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Jean MIchel Mas\Documents\UCC\MSR\"/>
    </mc:Choice>
  </mc:AlternateContent>
  <xr:revisionPtr revIDLastSave="0" documentId="13_ncr:1_{823B60C1-9E3E-47C4-807A-0E815CAC4882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MSR" sheetId="1" r:id="rId1"/>
    <sheet name="Label" sheetId="3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8" i="1" l="1"/>
  <c r="I227" i="1"/>
  <c r="I226" i="1"/>
  <c r="I225" i="1"/>
  <c r="I79" i="1"/>
  <c r="I27" i="1"/>
  <c r="I231" i="1"/>
  <c r="I232" i="1"/>
  <c r="J230" i="1"/>
  <c r="I233" i="1"/>
  <c r="I222" i="1"/>
  <c r="I223" i="1"/>
  <c r="I224" i="1"/>
  <c r="I229" i="1"/>
  <c r="J221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J204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J175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J162" i="1"/>
  <c r="I157" i="1"/>
  <c r="I158" i="1"/>
  <c r="I159" i="1"/>
  <c r="I160" i="1"/>
  <c r="I161" i="1"/>
  <c r="J156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J130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J86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82" i="1"/>
  <c r="I83" i="1"/>
  <c r="I84" i="1"/>
  <c r="I85" i="1"/>
  <c r="J2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J2" i="1"/>
  <c r="D2" i="3"/>
  <c r="D3" i="3"/>
  <c r="D4" i="3"/>
  <c r="D5" i="3"/>
  <c r="D6" i="3"/>
  <c r="D7" i="3"/>
  <c r="D8" i="3"/>
  <c r="D9" i="3"/>
  <c r="D10" i="3"/>
  <c r="D11" i="3"/>
  <c r="D13" i="3"/>
  <c r="I86" i="1"/>
  <c r="I130" i="1"/>
  <c r="I156" i="1"/>
  <c r="I162" i="1"/>
  <c r="I204" i="1"/>
  <c r="I221" i="1"/>
  <c r="I230" i="1"/>
</calcChain>
</file>

<file path=xl/sharedStrings.xml><?xml version="1.0" encoding="utf-8"?>
<sst xmlns="http://schemas.openxmlformats.org/spreadsheetml/2006/main" count="401" uniqueCount="257">
  <si>
    <t>QUESTIONS</t>
  </si>
  <si>
    <t>REPONSES</t>
  </si>
  <si>
    <t>COEF THEM</t>
  </si>
  <si>
    <t>POINT QUEST</t>
  </si>
  <si>
    <t>STRUCTURE ET ORGANISATION</t>
  </si>
  <si>
    <t>La localisation est sécurisée</t>
  </si>
  <si>
    <t>L'espace physique est propre et maintenu en bon état</t>
  </si>
  <si>
    <t>Le CC est suffisament équipé en fournitures</t>
  </si>
  <si>
    <t xml:space="preserve">La signalétique est claire </t>
  </si>
  <si>
    <t>Les ressources documentaires sont disponibles et convenablement disposés sur les étagères</t>
  </si>
  <si>
    <t>MISSION , PROGRAMMES, SERVICES</t>
  </si>
  <si>
    <t>Un visuel est présent dans le centre précisant sa mission</t>
  </si>
  <si>
    <t>La mission du CC est disponible en ligne (VCC, FB)</t>
  </si>
  <si>
    <t>Le CC a un règlement intérieur</t>
  </si>
  <si>
    <t>Oui</t>
  </si>
  <si>
    <t>Non</t>
  </si>
  <si>
    <t>Le règlement intérieur du CC précise les conditions d'accès à ses services</t>
  </si>
  <si>
    <t>1 à 3</t>
  </si>
  <si>
    <t>4 à 6</t>
  </si>
  <si>
    <t>7 à 10</t>
  </si>
  <si>
    <t>11 à 14</t>
  </si>
  <si>
    <t>Quelle est la fréquence hebdomadaire des ateliers ou des formations</t>
  </si>
  <si>
    <t>3 à 4</t>
  </si>
  <si>
    <t>Plus de 5</t>
  </si>
  <si>
    <t>Combien de créneaux horaires hebdomadaires sont dédiés au conseil sans RDV</t>
  </si>
  <si>
    <t>1 à 5</t>
  </si>
  <si>
    <t>6 à 10</t>
  </si>
  <si>
    <t>Plus de 20</t>
  </si>
  <si>
    <t xml:space="preserve">Le CC élabore une programmation hebdomadaire ou mensuelle de ses activités </t>
  </si>
  <si>
    <t>Le CC offre une programmation adaptée au rythme académique (par ex. Stress management avant les exams)</t>
  </si>
  <si>
    <t>Le Management Tool est à jour concernant les évènements organisés par le CC</t>
  </si>
  <si>
    <t>Les bénéficiaires sont enregistrés sur le Management Tool dans la semaine suivant un évènement ou une activité</t>
  </si>
  <si>
    <t>Le CC distribue et collecte des questionnaires d'évaluation après les ateliers ou activités</t>
  </si>
  <si>
    <t>Le CC distribue et collecte des questionnaires d'évaluation après les séances individuelles</t>
  </si>
  <si>
    <t>Le CC distribue et collecte des questionnaires d'évaluation après les évènements avec le secteur privé</t>
  </si>
  <si>
    <t>Le CC distribue et collecte des questionnaires auprès des employeurs après les salons de l'emploi</t>
  </si>
  <si>
    <t xml:space="preserve">Le CC produit un rapport annuel sur l'évaluation des ateliers </t>
  </si>
  <si>
    <t>Le CC produit un rapport annuel sur la satisfaction des RDV individuels</t>
  </si>
  <si>
    <t>Le CC produit un rapport annuel sur la satisfaction des employeurs</t>
  </si>
  <si>
    <t>Le CC produit un rapport annuel sur la satisfaction des jeunes pour les évènements avec les employeurs</t>
  </si>
  <si>
    <t>Le CC propose un service d'autodiagnostic</t>
  </si>
  <si>
    <t>Le CC met à disposition des jeunes des outils d'autodiagnostic (présentiel ou en ligne)</t>
  </si>
  <si>
    <t>Le CC dispose d'outils d'autodiagnostic en séance individuelles</t>
  </si>
  <si>
    <t>Le CC offre des ateliers, des outils  ou des évènements permettant de découvrir des parcours de carrière</t>
  </si>
  <si>
    <t>Le CC offre des ateliers ou des formations en Soft Skills</t>
  </si>
  <si>
    <t>Le CC offre l'atelier "Ma lettre de motivation"</t>
  </si>
  <si>
    <t>Le CC offre l'atelier "Me présenter en 60 s"</t>
  </si>
  <si>
    <t>Le CC offre l'atelier "Explorer le monde du travail"</t>
  </si>
  <si>
    <t xml:space="preserve">Oui </t>
  </si>
  <si>
    <t>Le CC offre l'atelier "Stratégie de recherche de stages et d'emplois"</t>
  </si>
  <si>
    <t>Le CC offre l'atelier "Mon projet professionnel"</t>
  </si>
  <si>
    <t>Le CC offre l'atelier "Booster mon CV"</t>
  </si>
  <si>
    <t>Le CC offre l'atelier "Préparer mon entretien d'embauche"</t>
  </si>
  <si>
    <t>Les posters sur les secteurs porteurs sont-ils affichés dans le CC</t>
  </si>
  <si>
    <t xml:space="preserve">Le personnel utilise les rapports sur les secteurs porteurs pendant les ateliers ou les séances individuelles </t>
  </si>
  <si>
    <t xml:space="preserve">Le personnel connait l'existence des rapports sur les secteurs porteurs </t>
  </si>
  <si>
    <t>MOBILISATION DES JEUNES</t>
  </si>
  <si>
    <t xml:space="preserve"> </t>
  </si>
  <si>
    <t>Le CC utilise le Management Tool pour enregistrer la participation des jeunes aux activités du centre</t>
  </si>
  <si>
    <t>Les conseillers utilisent le Management Tool pour saisir les informations lors des séances individuelles</t>
  </si>
  <si>
    <t>Moins de 15</t>
  </si>
  <si>
    <t>16 à 30</t>
  </si>
  <si>
    <t>31 à 75</t>
  </si>
  <si>
    <t>76 à 100</t>
  </si>
  <si>
    <t>101 à 150</t>
  </si>
  <si>
    <t>151 à 200</t>
  </si>
  <si>
    <t>Plus de 200</t>
  </si>
  <si>
    <t>Lors d'un mois normal d'activités, quel est le nombre moyen de jeunes participant évènements "Guest Speaker"</t>
  </si>
  <si>
    <t>Mois de 50</t>
  </si>
  <si>
    <t>De 51 à 75</t>
  </si>
  <si>
    <t>De 76 à 100</t>
  </si>
  <si>
    <t>De 101 à 150</t>
  </si>
  <si>
    <t>Plus de 150</t>
  </si>
  <si>
    <t>Lors du plus important Salon de l'emploi, combien de jeunes ont participé</t>
  </si>
  <si>
    <t xml:space="preserve">Moins de 50 </t>
  </si>
  <si>
    <t xml:space="preserve">De 51 à 100 </t>
  </si>
  <si>
    <t>Lors d'un mois normal d'activité, combien de jeunes ont bénéficié de séances individuelles ?</t>
  </si>
  <si>
    <t>De 1 à 15</t>
  </si>
  <si>
    <t>De 15 à 30</t>
  </si>
  <si>
    <t>De 31 à 50</t>
  </si>
  <si>
    <t>Plus de 50</t>
  </si>
  <si>
    <t>Par semestre, combien de jeunes ont participé à des visites d'entreprises ?</t>
  </si>
  <si>
    <t>Moins de 10</t>
  </si>
  <si>
    <t>De 11 à 50</t>
  </si>
  <si>
    <t>Combien de jeunes ont participé au dernier Summer Camp</t>
  </si>
  <si>
    <t xml:space="preserve">De 51 à 200 </t>
  </si>
  <si>
    <t>De 201 à 500</t>
  </si>
  <si>
    <t>Plus de 500</t>
  </si>
  <si>
    <t>Le CC a mis en place un programme "Jeunes Ambassadeurs"</t>
  </si>
  <si>
    <t>Il existe une procédure de recrutement des Jeunes Ambassadeurs</t>
  </si>
  <si>
    <t>Combien y a-t-il de Jeunes Ambassadeurs actifs lors de la dernière année ?</t>
  </si>
  <si>
    <t>Moins de 5</t>
  </si>
  <si>
    <t>De 6 à 10</t>
  </si>
  <si>
    <t>De 11 à 20</t>
  </si>
  <si>
    <t>Il y a autant de Jeunes Ambassadeurs filles que garçons</t>
  </si>
  <si>
    <t>Le CC organise une journée d'intégration "Jeunes Ambassadeurs" en début d'année académique</t>
  </si>
  <si>
    <t>Le CC organise, au cours de l'année, des évènements ou activités dédiés aux Jeunes Ambassadeurs</t>
  </si>
  <si>
    <t>Les Jeunes Ambassadeurs sont impliqués pour lors d'évènements organisés par le CC</t>
  </si>
  <si>
    <t>Le CC permet aux Jeunes Ambassadeurs d'organiser des évènements ou des activités à leur initiative</t>
  </si>
  <si>
    <t>MOBILISATION DU SECTEUR PRIVE</t>
  </si>
  <si>
    <t>Le CC définit un objectif annuel pour le nombre de nouveaux partenaires du secteur privé</t>
  </si>
  <si>
    <t>Combien d'interventions de Guest Speaker sont organisées en moyenne chaque mois</t>
  </si>
  <si>
    <t>Plus de 3</t>
  </si>
  <si>
    <t>Combien de visites d'entreprises sont organisées, en moyenne, chaque mois ?</t>
  </si>
  <si>
    <t>Combien d'opérations de sourcing sont organisées chaque année ?</t>
  </si>
  <si>
    <t>De 4 à 5</t>
  </si>
  <si>
    <t>Combien le Career Center a de partenaires du secteur privé ?</t>
  </si>
  <si>
    <t>De 21 à 50</t>
  </si>
  <si>
    <t>Combien d'entreprises ont participé à votre dernier salon de l'emploi ?</t>
  </si>
  <si>
    <t>Le CC utilise l'outil CRM (ou autre outil informatique) pour gérer et suivre les activités avec les employeurs</t>
  </si>
  <si>
    <t xml:space="preserve">Le CRM est il actualisé </t>
  </si>
  <si>
    <t xml:space="preserve">ALUMNI </t>
  </si>
  <si>
    <t>Le CC a-t-il une stratégie d'engagement des anciens lauréats ?</t>
  </si>
  <si>
    <t>Il existe un groupe LinkedIn des lauréats ?</t>
  </si>
  <si>
    <t>Il existe un groupe Facebook des lauréats ?</t>
  </si>
  <si>
    <t>Le CC organise des évènements qui impliquent les alumni</t>
  </si>
  <si>
    <t>MOBILISATION DE L'INSTITUTION HÔTE</t>
  </si>
  <si>
    <t>Le CC organise des réunions avec l'institution hôte pour discuter le plan d'action</t>
  </si>
  <si>
    <t>Le CC co-organise certains évènements avec l'institution hôte</t>
  </si>
  <si>
    <t>Le CC partage ses rapports d'activités (mensuel, trimestriel, annuel) avec l'institution hôte</t>
  </si>
  <si>
    <t>Le directeur du CC siège au conseil d'administration de l'institution hôte</t>
  </si>
  <si>
    <t>Le logo du CC apparait sur le site web de l'institution hôte</t>
  </si>
  <si>
    <t>L'institution hôte promeut les évènements du CC sur son site web</t>
  </si>
  <si>
    <t>Des posters du CC sont affichés dans l'institution hôte</t>
  </si>
  <si>
    <t>L'institution hôte relait les informations du CC auprès de son personnel (par email)</t>
  </si>
  <si>
    <t>L'institution hôte fait la promotion du Career Center sur les réseaux sociaux</t>
  </si>
  <si>
    <t>Le CC organise au moins une réunion par an avec l'ensemble des dirigeants de l'institution hôte</t>
  </si>
  <si>
    <t>Le CC est autorisé à présenter ses services dans les classes ou amphis</t>
  </si>
  <si>
    <t>L'institution hôte dédie un budget au fonctionnement du Career Center</t>
  </si>
  <si>
    <t xml:space="preserve">Le CC a un plan annuel de communication </t>
  </si>
  <si>
    <t>Le CC a des objectifs chiffrés (mensuel ou annuel) en terme de publications sur les réseaux sociaux</t>
  </si>
  <si>
    <t>Le CC a une page Facebook</t>
  </si>
  <si>
    <t>Le CC a une page LinkedIn</t>
  </si>
  <si>
    <t>Le CC est présent sur d'autres réseaux sociaux</t>
  </si>
  <si>
    <t>Le CC programme ses publications en ligne</t>
  </si>
  <si>
    <t xml:space="preserve">Le CC élabore des supports visuels pour la promotion de ses activités ou évènements </t>
  </si>
  <si>
    <t xml:space="preserve">Les supports visuels respectent la charte graphique </t>
  </si>
  <si>
    <t>Combien de posts Facebook chaque semaine (jours ouvrés) ?</t>
  </si>
  <si>
    <t>1 à 4</t>
  </si>
  <si>
    <t>5 à 9</t>
  </si>
  <si>
    <t>Plus de 10</t>
  </si>
  <si>
    <t>Combien de posts LinkedIn chaque semaine ?</t>
  </si>
  <si>
    <t>2 à 3</t>
  </si>
  <si>
    <t>Le CC répond aux commentaires négatifs sur les réseaux sociaux defaçon constructive</t>
  </si>
  <si>
    <t>le CC n'ignore pas ou n'efface pas les commentaires négatifs (sauf insultes ou attaques personnelles )</t>
  </si>
  <si>
    <t>Le logo du CC apparait sur tous les documents imprimés</t>
  </si>
  <si>
    <t>Le logo du CC est utilisé pour les présentations PPT lors des ateliers ou des évènements</t>
  </si>
  <si>
    <t>Le logo du CC apparait au début ou à la fin des vidéos produites</t>
  </si>
  <si>
    <t>N/A</t>
  </si>
  <si>
    <t>Les Jeunes Ambassadeurs partagent les publications du CC sur leurs pages Facebook</t>
  </si>
  <si>
    <t>Les Jeunes Ambassadeurs sont mis en avant dans les vidéos produites par le CC</t>
  </si>
  <si>
    <t>Les témoignages des Jeunes Ambassadeurs sont mis en avant dans sur les supports de communication</t>
  </si>
  <si>
    <t>MANAGEMENT ET REPORTING</t>
  </si>
  <si>
    <t>Le supérieur hiérarchique du directeur du CC est clairement identifié</t>
  </si>
  <si>
    <t>Le CC organise des réunions d'équipe chaque semaine</t>
  </si>
  <si>
    <t>Les réunions hebdomaires donnent lieu à des compte rendus écrits</t>
  </si>
  <si>
    <t xml:space="preserve">Le CC a un manuel des procédures </t>
  </si>
  <si>
    <t>Tous les membres de l'équipe disposent d'une copie du manuel des procédures</t>
  </si>
  <si>
    <t>Le personnel du CC a reçu une formation sur l'utilisation du manuel des procédures</t>
  </si>
  <si>
    <t>Le Career Center rédige des rapports trimestriels</t>
  </si>
  <si>
    <t>Le Career Center rédige des rapports mensuels</t>
  </si>
  <si>
    <t>Le Career Center rédiger un rapport annuel</t>
  </si>
  <si>
    <t>La performance des conseillers est-elle évaluée chaque année ?</t>
  </si>
  <si>
    <t>La performance du directeur est elle évaluée chaque année ?</t>
  </si>
  <si>
    <t>Le CC dispose t'il de son budget propre ?</t>
  </si>
  <si>
    <t xml:space="preserve">Le budget de cette année est </t>
  </si>
  <si>
    <t>Le même que l'an dernier</t>
  </si>
  <si>
    <t>En augmentation</t>
  </si>
  <si>
    <t>En diminution</t>
  </si>
  <si>
    <t>Les procédures d'achat sont-elles formalisées ?</t>
  </si>
  <si>
    <t>RENFORCEMENT DES CAPACITES ET DEVELOPPEMENT PROFESSIONNEL</t>
  </si>
  <si>
    <t>Le directeur du CC a reçu une formation en management</t>
  </si>
  <si>
    <t>Tout le personnel a bénéficié du programme complet de formation initiale du CC</t>
  </si>
  <si>
    <t>Le CC a facilement accès aux ressources et documents de formation</t>
  </si>
  <si>
    <t>Le Career Center prévoit-il d'ajouter de nouveaux services aux jeunes l'année prochaine ?</t>
  </si>
  <si>
    <t>Le CC utilise des analyses sectorielles à jour (moins de 5 ans)</t>
  </si>
  <si>
    <t>VEILLE STRATEGIQUE</t>
  </si>
  <si>
    <t>Le CC dispose d'un directeur à plein temps ?</t>
  </si>
  <si>
    <t>Le CC dispose d'au moins 2 conseillers</t>
  </si>
  <si>
    <t>Le CC dispose d'un Business Developer</t>
  </si>
  <si>
    <t>Existe-t-il des fiches de poste détaillées pour chaque poste ?</t>
  </si>
  <si>
    <t>TOTAL</t>
  </si>
  <si>
    <t>COEFF</t>
  </si>
  <si>
    <t>Le CC offre des ateliers complémentaires en plus des ateliers de base</t>
  </si>
  <si>
    <t>De 151 à 250</t>
  </si>
  <si>
    <t>Plus de 250</t>
  </si>
  <si>
    <t xml:space="preserve">COMMUNICATION </t>
  </si>
  <si>
    <t>CIBLE</t>
  </si>
  <si>
    <t>Structure &amp; Organisation</t>
  </si>
  <si>
    <t>Mission</t>
  </si>
  <si>
    <t>Mobilisation des jeunes</t>
  </si>
  <si>
    <t>Mobilisation du secteur privé</t>
  </si>
  <si>
    <t>Alumni</t>
  </si>
  <si>
    <t>Mobilisation institution hote</t>
  </si>
  <si>
    <t>Communication</t>
  </si>
  <si>
    <t>Management</t>
  </si>
  <si>
    <t>Renforcement des capacités</t>
  </si>
  <si>
    <t>Veille stratégique</t>
  </si>
  <si>
    <t>COEF</t>
  </si>
  <si>
    <t>Points</t>
  </si>
  <si>
    <t>Bronze</t>
  </si>
  <si>
    <t>Non classé</t>
  </si>
  <si>
    <t>&lt;500</t>
  </si>
  <si>
    <t>Silver</t>
  </si>
  <si>
    <t>Gold</t>
  </si>
  <si>
    <t>De 501 à 1000</t>
  </si>
  <si>
    <t>De 1001 à 1500</t>
  </si>
  <si>
    <t>Platinium</t>
  </si>
  <si>
    <t>&gt; 2000</t>
  </si>
  <si>
    <t>Le CC promeut un espace accessible et sécurisé à tousaux PSH</t>
  </si>
  <si>
    <t>Les horaires promeut un espaces horaires et sécurisé à tousaux adaptés</t>
  </si>
  <si>
    <t>Tous les ordinateurs sont opérationnels</t>
  </si>
  <si>
    <t>Le Wifi marche parfaitement bien</t>
  </si>
  <si>
    <t>La TV est en marche et fonctionne correctement</t>
  </si>
  <si>
    <t>Le CC propose t'il des séances individuelles ?</t>
  </si>
  <si>
    <t>Le CC propose t'il des ateliers ?</t>
  </si>
  <si>
    <t>Le CC propose t'il des conseils sans rendez-vous (walking hours) ?</t>
  </si>
  <si>
    <t>Le CC invite t'il des guest speakers ?</t>
  </si>
  <si>
    <t>Le CC organise t'il des visites d'entreprises ?</t>
  </si>
  <si>
    <t>Le CC organise t'il des opérations de sourcing ?</t>
  </si>
  <si>
    <t>Le CC organise t'il une job fair (salon de l'emploi) ?</t>
  </si>
  <si>
    <t>Le manager fixe t'il pour chaque conseiller des objectifs des objectifs hebdomadaires pour les séances individuelles ?</t>
  </si>
  <si>
    <t>Le manager fixe t'il à son équipe des objectifs hebdomadaires pour les ateliers ?</t>
  </si>
  <si>
    <t>Le manager fixe t'il à son équipe des objectifs mensuels pour les visites d'entreprises ?</t>
  </si>
  <si>
    <t>Le manager fixe t'il un objectif annuel pour les salons de l'emploi ?</t>
  </si>
  <si>
    <t>Le manager fixe t'il des objectifs mensuels pour Guest Speakers ?</t>
  </si>
  <si>
    <t>Quelle est la fréquence hebdomadaire des séances individuelles par conseiller ?</t>
  </si>
  <si>
    <t>Votre Career Center a-t-il plus de 3 ans ?</t>
  </si>
  <si>
    <t>Si oui, 99</t>
  </si>
  <si>
    <t>Si oui, 101</t>
  </si>
  <si>
    <t>Si oui, 40</t>
  </si>
  <si>
    <t>Si oui, 42</t>
  </si>
  <si>
    <t>Si oui, 44</t>
  </si>
  <si>
    <t>Si oui, 46</t>
  </si>
  <si>
    <t>Si oui, 72 à 78</t>
  </si>
  <si>
    <t>Si oui, 86</t>
  </si>
  <si>
    <t>Si oui, 88 et suivants</t>
  </si>
  <si>
    <t>Si oui, 121</t>
  </si>
  <si>
    <t>Si oui, 123 et 124</t>
  </si>
  <si>
    <t>Si oui, 131</t>
  </si>
  <si>
    <t>De 1501 à 2000</t>
  </si>
  <si>
    <t>Au sein de l'institution qui héberge le Career Center, quel est le ratio du nombre d'étudiants par conseiller carrière ?</t>
  </si>
  <si>
    <t>1 conseiller pour + de 10 000 jeunes</t>
  </si>
  <si>
    <t>1 conseiller pour 7 000 jeunes</t>
  </si>
  <si>
    <t>1 conseiller pour 3 000 jeunes</t>
  </si>
  <si>
    <t>1 conseiller pour 5 000 jeunes</t>
  </si>
  <si>
    <t>1 conseiller pour 2 000 jeunes</t>
  </si>
  <si>
    <t>Lors d'un mois normal d'activités (hors vacances scolaires et hors période d'examen), quel est le nombre moyen de jeunes participant aux ateliers</t>
  </si>
  <si>
    <t>Plus de 14</t>
  </si>
  <si>
    <t>Réalisez-vous une enquête de satisfaction auprès de vos bénéficiaires une fois par an ?</t>
  </si>
  <si>
    <t>Le règlement intérieur est-il affiché dans le Career Center ?</t>
  </si>
  <si>
    <t>Le CC offre l'atelier "Et si je devenais entrepreneur ? "</t>
  </si>
  <si>
    <t>Le CC organise des activités de sensibilisation aux questions du genre</t>
  </si>
  <si>
    <t>Le CC organise des activités de sensibilisation liées aux questions du handicap</t>
  </si>
  <si>
    <t xml:space="preserve">Combien de journées de formation sont délivrées aux conseillers chaque année ? </t>
  </si>
  <si>
    <t>1 à 2</t>
  </si>
  <si>
    <t>Plus de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</si>
</sst>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1F82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/>
    <xf numFmtId="0" fontId="0" fillId="2" borderId="3" xfId="0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right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6" borderId="0" xfId="0" applyFill="1" applyAlignment="1">
      <alignment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1F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0"/>
  <sheetViews>
    <sheetView tabSelected="1" workbookViewId="0">
      <pane ySplit="1" topLeftCell="A224" activePane="bottomLeft" state="frozen"/>
      <selection pane="bottomLeft" activeCell="A237" sqref="A237"/>
    </sheetView>
  </sheetViews>
  <sheetFormatPr baseColWidth="10" defaultRowHeight="14.5" x14ac:dyDescent="0.35"/>
  <cols>
    <col min="1" max="1" width="1.1796875" customWidth="1"/>
    <col min="2" max="2" width="5.54296875" style="7" bestFit="1" customWidth="1"/>
    <col min="3" max="3" width="60" style="1" customWidth="1"/>
    <col min="4" max="4" width="28.26953125" style="18" customWidth="1"/>
    <col min="5" max="5" width="17.6328125" style="1" bestFit="1" customWidth="1"/>
    <col min="6" max="6" width="5.81640625" style="22" customWidth="1"/>
    <col min="7" max="7" width="6.453125" style="22" customWidth="1"/>
    <col min="8" max="9" width="6.54296875" style="5" bestFit="1" customWidth="1"/>
    <col min="10" max="10" width="5.7265625" style="27" bestFit="1" customWidth="1"/>
  </cols>
  <sheetData>
    <row r="1" spans="1:10" s="13" customFormat="1" ht="29.5" thickBot="1" x14ac:dyDescent="0.4">
      <c r="B1" s="14"/>
      <c r="C1" s="15" t="s">
        <v>0</v>
      </c>
      <c r="D1" s="16" t="s">
        <v>1</v>
      </c>
      <c r="E1" s="15"/>
      <c r="F1" s="20" t="s">
        <v>2</v>
      </c>
      <c r="G1" s="20" t="s">
        <v>3</v>
      </c>
      <c r="H1" s="20" t="s">
        <v>182</v>
      </c>
      <c r="I1" s="20" t="s">
        <v>181</v>
      </c>
      <c r="J1" s="24" t="s">
        <v>187</v>
      </c>
    </row>
    <row r="2" spans="1:10" ht="15" thickBot="1" x14ac:dyDescent="0.4">
      <c r="A2" s="8" t="s">
        <v>4</v>
      </c>
      <c r="B2" s="11"/>
      <c r="C2" s="9"/>
      <c r="D2" s="17"/>
      <c r="E2" s="9"/>
      <c r="F2" s="23">
        <v>8</v>
      </c>
      <c r="G2" s="28"/>
      <c r="H2" s="29"/>
      <c r="I2" s="29"/>
      <c r="J2" s="26">
        <f>SUM(I3:I21)</f>
        <v>24</v>
      </c>
    </row>
    <row r="3" spans="1:10" x14ac:dyDescent="0.35">
      <c r="A3" s="31"/>
      <c r="B3" s="32">
        <v>1</v>
      </c>
      <c r="C3" s="33" t="s">
        <v>177</v>
      </c>
      <c r="D3" s="34" t="s">
        <v>14</v>
      </c>
      <c r="E3" s="33"/>
      <c r="F3" s="35"/>
      <c r="G3" s="35">
        <v>1</v>
      </c>
      <c r="H3" s="36">
        <v>1</v>
      </c>
      <c r="I3" s="36">
        <f>G3*H3</f>
        <v>1</v>
      </c>
      <c r="J3" s="36"/>
    </row>
    <row r="4" spans="1:10" x14ac:dyDescent="0.35">
      <c r="B4" s="7">
        <v>2</v>
      </c>
      <c r="C4" s="1" t="s">
        <v>178</v>
      </c>
      <c r="D4" s="18" t="s">
        <v>14</v>
      </c>
      <c r="G4" s="22">
        <v>1</v>
      </c>
      <c r="H4" s="5">
        <v>2</v>
      </c>
      <c r="I4" s="5">
        <f>G4*H4</f>
        <v>2</v>
      </c>
      <c r="J4" s="5"/>
    </row>
    <row r="5" spans="1:10" x14ac:dyDescent="0.35">
      <c r="A5" s="31"/>
      <c r="B5" s="32">
        <v>3</v>
      </c>
      <c r="C5" s="33" t="s">
        <v>179</v>
      </c>
      <c r="D5" s="34" t="s">
        <v>14</v>
      </c>
      <c r="E5" s="33"/>
      <c r="F5" s="35"/>
      <c r="G5" s="35">
        <v>1</v>
      </c>
      <c r="H5" s="36">
        <v>2.5</v>
      </c>
      <c r="I5" s="36">
        <f>G5*H5</f>
        <v>2.5</v>
      </c>
      <c r="J5" s="36"/>
    </row>
    <row r="6" spans="1:10" x14ac:dyDescent="0.35">
      <c r="B6" s="7">
        <v>4</v>
      </c>
      <c r="C6" s="1" t="s">
        <v>180</v>
      </c>
      <c r="D6" s="18" t="s">
        <v>14</v>
      </c>
      <c r="G6" s="22">
        <v>1</v>
      </c>
      <c r="H6" s="5">
        <v>1</v>
      </c>
      <c r="I6" s="5">
        <f t="shared" ref="I6:I56" si="0">G6*H6</f>
        <v>1</v>
      </c>
      <c r="J6" s="5"/>
    </row>
    <row r="7" spans="1:10" ht="29" x14ac:dyDescent="0.35">
      <c r="A7" s="31"/>
      <c r="B7" s="43">
        <v>5</v>
      </c>
      <c r="C7" s="33" t="s">
        <v>241</v>
      </c>
      <c r="D7" s="34" t="s">
        <v>242</v>
      </c>
      <c r="E7" s="33"/>
      <c r="F7" s="35"/>
      <c r="G7" s="35">
        <v>1</v>
      </c>
      <c r="H7" s="36">
        <v>0</v>
      </c>
      <c r="I7" s="36">
        <f t="shared" si="0"/>
        <v>0</v>
      </c>
      <c r="J7" s="36"/>
    </row>
    <row r="8" spans="1:10" x14ac:dyDescent="0.35">
      <c r="A8" s="31"/>
      <c r="B8" s="43"/>
      <c r="C8" s="33"/>
      <c r="D8" s="34" t="s">
        <v>243</v>
      </c>
      <c r="E8" s="33"/>
      <c r="F8" s="35"/>
      <c r="G8" s="35">
        <v>1</v>
      </c>
      <c r="H8" s="36">
        <v>1</v>
      </c>
      <c r="I8" s="36">
        <f t="shared" si="0"/>
        <v>1</v>
      </c>
      <c r="J8" s="36"/>
    </row>
    <row r="9" spans="1:10" x14ac:dyDescent="0.35">
      <c r="A9" s="31"/>
      <c r="B9" s="43"/>
      <c r="C9" s="33"/>
      <c r="D9" s="34" t="s">
        <v>245</v>
      </c>
      <c r="E9" s="33"/>
      <c r="F9" s="35"/>
      <c r="G9" s="35">
        <v>1</v>
      </c>
      <c r="H9" s="36">
        <v>1.5</v>
      </c>
      <c r="I9" s="36">
        <f t="shared" si="0"/>
        <v>1.5</v>
      </c>
      <c r="J9" s="36"/>
    </row>
    <row r="10" spans="1:10" x14ac:dyDescent="0.35">
      <c r="A10" s="31"/>
      <c r="B10" s="43"/>
      <c r="C10" s="33"/>
      <c r="D10" s="34" t="s">
        <v>244</v>
      </c>
      <c r="E10" s="33"/>
      <c r="F10" s="35"/>
      <c r="G10" s="35">
        <v>1</v>
      </c>
      <c r="H10" s="36">
        <v>2</v>
      </c>
      <c r="I10" s="36">
        <f t="shared" si="0"/>
        <v>2</v>
      </c>
      <c r="J10" s="36"/>
    </row>
    <row r="11" spans="1:10" x14ac:dyDescent="0.35">
      <c r="A11" s="31"/>
      <c r="B11" s="43"/>
      <c r="C11" s="33"/>
      <c r="D11" s="34" t="s">
        <v>246</v>
      </c>
      <c r="E11" s="33"/>
      <c r="F11" s="35"/>
      <c r="G11" s="35">
        <v>1</v>
      </c>
      <c r="H11" s="36">
        <v>2.5</v>
      </c>
      <c r="I11" s="36">
        <f t="shared" si="0"/>
        <v>2.5</v>
      </c>
      <c r="J11" s="36"/>
    </row>
    <row r="12" spans="1:10" x14ac:dyDescent="0.35">
      <c r="B12" s="7">
        <v>6</v>
      </c>
      <c r="C12" s="1" t="s">
        <v>209</v>
      </c>
      <c r="D12" s="18" t="s">
        <v>14</v>
      </c>
      <c r="G12" s="22">
        <v>1</v>
      </c>
      <c r="H12" s="5">
        <v>1</v>
      </c>
      <c r="I12" s="5">
        <f t="shared" si="0"/>
        <v>1</v>
      </c>
      <c r="J12" s="5"/>
    </row>
    <row r="13" spans="1:10" ht="29" x14ac:dyDescent="0.35">
      <c r="A13" s="31"/>
      <c r="B13" s="32">
        <v>7</v>
      </c>
      <c r="C13" s="33" t="s">
        <v>210</v>
      </c>
      <c r="D13" s="34" t="s">
        <v>14</v>
      </c>
      <c r="E13" s="33"/>
      <c r="F13" s="35"/>
      <c r="G13" s="35">
        <v>1</v>
      </c>
      <c r="H13" s="36">
        <v>1</v>
      </c>
      <c r="I13" s="36">
        <f t="shared" si="0"/>
        <v>1</v>
      </c>
      <c r="J13" s="36"/>
    </row>
    <row r="14" spans="1:10" x14ac:dyDescent="0.35">
      <c r="B14" s="7">
        <v>8</v>
      </c>
      <c r="C14" s="1" t="s">
        <v>5</v>
      </c>
      <c r="D14" s="18" t="s">
        <v>14</v>
      </c>
      <c r="G14" s="22">
        <v>1</v>
      </c>
      <c r="H14" s="5">
        <v>1</v>
      </c>
      <c r="I14" s="5">
        <f t="shared" si="0"/>
        <v>1</v>
      </c>
      <c r="J14" s="5"/>
    </row>
    <row r="15" spans="1:10" x14ac:dyDescent="0.35">
      <c r="A15" s="31"/>
      <c r="B15" s="32">
        <v>9</v>
      </c>
      <c r="C15" s="33" t="s">
        <v>6</v>
      </c>
      <c r="D15" s="34" t="s">
        <v>14</v>
      </c>
      <c r="E15" s="33"/>
      <c r="F15" s="35"/>
      <c r="G15" s="35">
        <v>1</v>
      </c>
      <c r="H15" s="36">
        <v>0.5</v>
      </c>
      <c r="I15" s="36">
        <f t="shared" si="0"/>
        <v>0.5</v>
      </c>
      <c r="J15" s="36"/>
    </row>
    <row r="16" spans="1:10" x14ac:dyDescent="0.35">
      <c r="B16" s="7">
        <v>10</v>
      </c>
      <c r="C16" s="1" t="s">
        <v>211</v>
      </c>
      <c r="D16" s="18" t="s">
        <v>14</v>
      </c>
      <c r="G16" s="22">
        <v>1</v>
      </c>
      <c r="H16" s="5">
        <v>1</v>
      </c>
      <c r="I16" s="5">
        <f t="shared" si="0"/>
        <v>1</v>
      </c>
      <c r="J16" s="5"/>
    </row>
    <row r="17" spans="1:10" x14ac:dyDescent="0.35">
      <c r="A17" s="31"/>
      <c r="B17" s="32">
        <v>11</v>
      </c>
      <c r="C17" s="33" t="s">
        <v>212</v>
      </c>
      <c r="D17" s="34" t="s">
        <v>14</v>
      </c>
      <c r="E17" s="33"/>
      <c r="F17" s="35"/>
      <c r="G17" s="35">
        <v>1</v>
      </c>
      <c r="H17" s="36">
        <v>2</v>
      </c>
      <c r="I17" s="36">
        <f t="shared" si="0"/>
        <v>2</v>
      </c>
      <c r="J17" s="36"/>
    </row>
    <row r="18" spans="1:10" x14ac:dyDescent="0.35">
      <c r="B18" s="7">
        <v>12</v>
      </c>
      <c r="C18" s="1" t="s">
        <v>213</v>
      </c>
      <c r="D18" s="18" t="s">
        <v>14</v>
      </c>
      <c r="G18" s="22">
        <v>1</v>
      </c>
      <c r="H18" s="5">
        <v>0.5</v>
      </c>
      <c r="I18" s="5">
        <f t="shared" si="0"/>
        <v>0.5</v>
      </c>
      <c r="J18" s="5"/>
    </row>
    <row r="19" spans="1:10" x14ac:dyDescent="0.35">
      <c r="A19" s="31"/>
      <c r="B19" s="32">
        <v>13</v>
      </c>
      <c r="C19" s="33" t="s">
        <v>7</v>
      </c>
      <c r="D19" s="34" t="s">
        <v>14</v>
      </c>
      <c r="E19" s="33"/>
      <c r="F19" s="35"/>
      <c r="G19" s="35">
        <v>1</v>
      </c>
      <c r="H19" s="36">
        <v>1</v>
      </c>
      <c r="I19" s="36">
        <f t="shared" si="0"/>
        <v>1</v>
      </c>
      <c r="J19" s="36"/>
    </row>
    <row r="20" spans="1:10" x14ac:dyDescent="0.35">
      <c r="B20" s="7">
        <v>14</v>
      </c>
      <c r="C20" s="1" t="s">
        <v>8</v>
      </c>
      <c r="D20" s="18" t="s">
        <v>14</v>
      </c>
      <c r="G20" s="22">
        <v>1</v>
      </c>
      <c r="H20" s="5">
        <v>2</v>
      </c>
      <c r="I20" s="5">
        <f t="shared" si="0"/>
        <v>2</v>
      </c>
      <c r="J20" s="5"/>
    </row>
    <row r="21" spans="1:10" ht="29.5" thickBot="1" x14ac:dyDescent="0.4">
      <c r="A21" s="31"/>
      <c r="B21" s="32">
        <v>15</v>
      </c>
      <c r="C21" s="33" t="s">
        <v>9</v>
      </c>
      <c r="D21" s="34" t="s">
        <v>14</v>
      </c>
      <c r="E21" s="33"/>
      <c r="F21" s="35"/>
      <c r="G21" s="35">
        <v>1</v>
      </c>
      <c r="H21" s="36">
        <v>0.5</v>
      </c>
      <c r="I21" s="36">
        <f t="shared" si="0"/>
        <v>0.5</v>
      </c>
      <c r="J21" s="36"/>
    </row>
    <row r="22" spans="1:10" ht="15" thickBot="1" x14ac:dyDescent="0.4">
      <c r="A22" s="8" t="s">
        <v>10</v>
      </c>
      <c r="B22" s="11"/>
      <c r="C22" s="9"/>
      <c r="D22" s="17"/>
      <c r="E22" s="9"/>
      <c r="F22" s="23">
        <v>10</v>
      </c>
      <c r="G22" s="28"/>
      <c r="H22" s="29"/>
      <c r="I22" s="29"/>
      <c r="J22" s="25">
        <f>SUM(I23:I85)</f>
        <v>49</v>
      </c>
    </row>
    <row r="23" spans="1:10" x14ac:dyDescent="0.35">
      <c r="B23" s="7">
        <v>16</v>
      </c>
      <c r="C23" s="1" t="s">
        <v>11</v>
      </c>
      <c r="D23" s="18" t="s">
        <v>14</v>
      </c>
      <c r="G23" s="22">
        <v>1</v>
      </c>
      <c r="H23" s="5">
        <v>0.5</v>
      </c>
      <c r="I23" s="5">
        <f t="shared" si="0"/>
        <v>0.5</v>
      </c>
      <c r="J23" s="5"/>
    </row>
    <row r="24" spans="1:10" x14ac:dyDescent="0.35">
      <c r="A24" s="31"/>
      <c r="B24" s="32">
        <v>17</v>
      </c>
      <c r="C24" s="33" t="s">
        <v>12</v>
      </c>
      <c r="D24" s="34" t="s">
        <v>14</v>
      </c>
      <c r="E24" s="33"/>
      <c r="F24" s="35"/>
      <c r="G24" s="35">
        <v>1</v>
      </c>
      <c r="H24" s="36">
        <v>0.5</v>
      </c>
      <c r="I24" s="36">
        <f t="shared" si="0"/>
        <v>0.5</v>
      </c>
      <c r="J24" s="36"/>
    </row>
    <row r="25" spans="1:10" x14ac:dyDescent="0.35">
      <c r="B25" s="7">
        <v>18</v>
      </c>
      <c r="C25" s="1" t="s">
        <v>13</v>
      </c>
      <c r="D25" s="18" t="s">
        <v>14</v>
      </c>
      <c r="G25" s="22">
        <v>1</v>
      </c>
      <c r="H25" s="5">
        <v>0.5</v>
      </c>
      <c r="I25" s="5">
        <f t="shared" si="0"/>
        <v>0.5</v>
      </c>
      <c r="J25" s="5"/>
    </row>
    <row r="26" spans="1:10" ht="29" x14ac:dyDescent="0.35">
      <c r="A26" s="31"/>
      <c r="B26" s="32">
        <v>19</v>
      </c>
      <c r="C26" s="33" t="s">
        <v>16</v>
      </c>
      <c r="D26" s="34" t="s">
        <v>14</v>
      </c>
      <c r="E26" s="33"/>
      <c r="F26" s="35"/>
      <c r="G26" s="35">
        <v>1</v>
      </c>
      <c r="H26" s="36">
        <v>0.5</v>
      </c>
      <c r="I26" s="36">
        <f t="shared" si="0"/>
        <v>0.5</v>
      </c>
      <c r="J26" s="36"/>
    </row>
    <row r="27" spans="1:10" x14ac:dyDescent="0.35">
      <c r="A27" s="31"/>
      <c r="B27" s="45">
        <v>20</v>
      </c>
      <c r="C27" s="33" t="s">
        <v>250</v>
      </c>
      <c r="D27" s="34" t="s">
        <v>14</v>
      </c>
      <c r="E27" s="33"/>
      <c r="F27" s="35"/>
      <c r="G27" s="35">
        <v>1</v>
      </c>
      <c r="H27" s="36">
        <v>0.5</v>
      </c>
      <c r="I27" s="36">
        <f>G27*H27</f>
        <v>0.5</v>
      </c>
      <c r="J27" s="36"/>
    </row>
    <row r="28" spans="1:10" x14ac:dyDescent="0.35">
      <c r="B28" s="7">
        <v>21</v>
      </c>
      <c r="C28" s="1" t="s">
        <v>214</v>
      </c>
      <c r="D28" s="18" t="s">
        <v>14</v>
      </c>
      <c r="G28" s="22">
        <v>1</v>
      </c>
      <c r="H28" s="5">
        <v>1</v>
      </c>
      <c r="I28" s="5">
        <f t="shared" si="0"/>
        <v>1</v>
      </c>
      <c r="J28" s="5"/>
    </row>
    <row r="29" spans="1:10" x14ac:dyDescent="0.35">
      <c r="A29" s="31"/>
      <c r="B29" s="37">
        <v>22</v>
      </c>
      <c r="C29" s="33" t="s">
        <v>215</v>
      </c>
      <c r="D29" s="34" t="s">
        <v>14</v>
      </c>
      <c r="E29" s="33"/>
      <c r="F29" s="35"/>
      <c r="G29" s="35">
        <v>1</v>
      </c>
      <c r="H29" s="36">
        <v>1</v>
      </c>
      <c r="I29" s="36">
        <f t="shared" si="0"/>
        <v>1</v>
      </c>
      <c r="J29" s="36"/>
    </row>
    <row r="30" spans="1:10" x14ac:dyDescent="0.35">
      <c r="B30" s="7">
        <v>23</v>
      </c>
      <c r="C30" s="1" t="s">
        <v>216</v>
      </c>
      <c r="D30" s="18" t="s">
        <v>14</v>
      </c>
      <c r="G30" s="22">
        <v>1</v>
      </c>
      <c r="H30" s="5">
        <v>1</v>
      </c>
      <c r="I30" s="5">
        <f t="shared" si="0"/>
        <v>1</v>
      </c>
      <c r="J30" s="5"/>
    </row>
    <row r="31" spans="1:10" x14ac:dyDescent="0.35">
      <c r="A31" s="31"/>
      <c r="B31" s="37">
        <v>24</v>
      </c>
      <c r="C31" s="33" t="s">
        <v>217</v>
      </c>
      <c r="D31" s="34" t="s">
        <v>14</v>
      </c>
      <c r="E31" s="33"/>
      <c r="F31" s="35"/>
      <c r="G31" s="35">
        <v>1</v>
      </c>
      <c r="H31" s="36">
        <v>1</v>
      </c>
      <c r="I31" s="36">
        <f t="shared" si="0"/>
        <v>1</v>
      </c>
      <c r="J31" s="36"/>
    </row>
    <row r="32" spans="1:10" x14ac:dyDescent="0.35">
      <c r="B32" s="45">
        <v>25</v>
      </c>
      <c r="C32" s="1" t="s">
        <v>218</v>
      </c>
      <c r="D32" s="18" t="s">
        <v>14</v>
      </c>
      <c r="G32" s="22">
        <v>1</v>
      </c>
      <c r="H32" s="5">
        <v>1</v>
      </c>
      <c r="I32" s="5">
        <f t="shared" si="0"/>
        <v>1</v>
      </c>
      <c r="J32" s="5"/>
    </row>
    <row r="33" spans="1:10" x14ac:dyDescent="0.35">
      <c r="A33" s="31"/>
      <c r="B33" s="7">
        <v>26</v>
      </c>
      <c r="C33" s="33" t="s">
        <v>219</v>
      </c>
      <c r="D33" s="34" t="s">
        <v>14</v>
      </c>
      <c r="E33" s="33"/>
      <c r="F33" s="35"/>
      <c r="G33" s="35">
        <v>1</v>
      </c>
      <c r="H33" s="36">
        <v>1</v>
      </c>
      <c r="I33" s="36">
        <f t="shared" si="0"/>
        <v>1</v>
      </c>
      <c r="J33" s="36"/>
    </row>
    <row r="34" spans="1:10" x14ac:dyDescent="0.35">
      <c r="B34" s="37">
        <v>27</v>
      </c>
      <c r="C34" s="1" t="s">
        <v>220</v>
      </c>
      <c r="D34" s="18" t="s">
        <v>14</v>
      </c>
      <c r="G34" s="22">
        <v>1</v>
      </c>
      <c r="H34" s="5">
        <v>1.5</v>
      </c>
      <c r="I34" s="5">
        <f t="shared" si="0"/>
        <v>1.5</v>
      </c>
      <c r="J34" s="5"/>
    </row>
    <row r="35" spans="1:10" ht="29" x14ac:dyDescent="0.35">
      <c r="A35" s="31"/>
      <c r="B35" s="7">
        <v>28</v>
      </c>
      <c r="C35" s="33" t="s">
        <v>221</v>
      </c>
      <c r="D35" s="34" t="s">
        <v>14</v>
      </c>
      <c r="E35" s="33"/>
      <c r="F35" s="35"/>
      <c r="G35" s="35">
        <v>1</v>
      </c>
      <c r="H35" s="36">
        <v>0.5</v>
      </c>
      <c r="I35" s="36">
        <f t="shared" si="0"/>
        <v>0.5</v>
      </c>
      <c r="J35" s="36"/>
    </row>
    <row r="36" spans="1:10" ht="29" x14ac:dyDescent="0.35">
      <c r="B36" s="37">
        <v>29</v>
      </c>
      <c r="C36" s="1" t="s">
        <v>222</v>
      </c>
      <c r="D36" s="18" t="s">
        <v>14</v>
      </c>
      <c r="G36" s="22">
        <v>1</v>
      </c>
      <c r="H36" s="5">
        <v>0.5</v>
      </c>
      <c r="I36" s="5">
        <f t="shared" si="0"/>
        <v>0.5</v>
      </c>
      <c r="J36" s="5"/>
    </row>
    <row r="37" spans="1:10" ht="29" x14ac:dyDescent="0.35">
      <c r="A37" s="31"/>
      <c r="B37" s="32">
        <v>30</v>
      </c>
      <c r="C37" s="33" t="s">
        <v>223</v>
      </c>
      <c r="D37" s="34" t="s">
        <v>14</v>
      </c>
      <c r="E37" s="33"/>
      <c r="F37" s="35"/>
      <c r="G37" s="35">
        <v>1</v>
      </c>
      <c r="H37" s="36">
        <v>0.5</v>
      </c>
      <c r="I37" s="36">
        <f t="shared" si="0"/>
        <v>0.5</v>
      </c>
      <c r="J37" s="36"/>
    </row>
    <row r="38" spans="1:10" x14ac:dyDescent="0.35">
      <c r="B38" s="7">
        <v>31</v>
      </c>
      <c r="C38" s="1" t="s">
        <v>224</v>
      </c>
      <c r="D38" s="18" t="s">
        <v>14</v>
      </c>
      <c r="G38" s="22">
        <v>1</v>
      </c>
      <c r="H38" s="5">
        <v>0.5</v>
      </c>
      <c r="I38" s="5">
        <f t="shared" si="0"/>
        <v>0.5</v>
      </c>
      <c r="J38" s="5"/>
    </row>
    <row r="39" spans="1:10" x14ac:dyDescent="0.35">
      <c r="A39" s="31"/>
      <c r="B39" s="32">
        <v>32</v>
      </c>
      <c r="C39" s="33" t="s">
        <v>225</v>
      </c>
      <c r="D39" s="34" t="s">
        <v>14</v>
      </c>
      <c r="E39" s="33"/>
      <c r="F39" s="35"/>
      <c r="G39" s="35">
        <v>1</v>
      </c>
      <c r="H39" s="36">
        <v>0.5</v>
      </c>
      <c r="I39" s="36">
        <f t="shared" si="0"/>
        <v>0.5</v>
      </c>
      <c r="J39" s="36"/>
    </row>
    <row r="40" spans="1:10" ht="29" x14ac:dyDescent="0.35">
      <c r="B40" s="44">
        <v>33</v>
      </c>
      <c r="C40" s="1" t="s">
        <v>226</v>
      </c>
      <c r="D40" s="18">
        <v>0</v>
      </c>
      <c r="E40" s="3"/>
      <c r="G40" s="22">
        <v>1</v>
      </c>
      <c r="H40" s="5">
        <v>0</v>
      </c>
      <c r="I40" s="5">
        <f t="shared" si="0"/>
        <v>0</v>
      </c>
      <c r="J40" s="5"/>
    </row>
    <row r="41" spans="1:10" x14ac:dyDescent="0.35">
      <c r="B41" s="44"/>
      <c r="D41" s="18" t="s">
        <v>17</v>
      </c>
      <c r="E41" s="3"/>
      <c r="G41" s="22">
        <v>1</v>
      </c>
      <c r="H41" s="5">
        <v>0.5</v>
      </c>
      <c r="I41" s="5">
        <f t="shared" si="0"/>
        <v>0.5</v>
      </c>
      <c r="J41" s="5"/>
    </row>
    <row r="42" spans="1:10" x14ac:dyDescent="0.35">
      <c r="B42" s="44"/>
      <c r="D42" s="18" t="s">
        <v>18</v>
      </c>
      <c r="E42" s="3"/>
      <c r="G42" s="22">
        <v>1</v>
      </c>
      <c r="H42" s="5">
        <v>1</v>
      </c>
      <c r="I42" s="5">
        <f t="shared" si="0"/>
        <v>1</v>
      </c>
      <c r="J42" s="5"/>
    </row>
    <row r="43" spans="1:10" x14ac:dyDescent="0.35">
      <c r="B43" s="44"/>
      <c r="D43" s="18" t="s">
        <v>19</v>
      </c>
      <c r="E43" s="3"/>
      <c r="G43" s="22">
        <v>1</v>
      </c>
      <c r="H43" s="5">
        <v>1.5</v>
      </c>
      <c r="I43" s="5">
        <f t="shared" si="0"/>
        <v>1.5</v>
      </c>
      <c r="J43" s="5"/>
    </row>
    <row r="44" spans="1:10" x14ac:dyDescent="0.35">
      <c r="B44" s="44"/>
      <c r="D44" s="18" t="s">
        <v>20</v>
      </c>
      <c r="E44" s="3"/>
      <c r="G44" s="22">
        <v>1</v>
      </c>
      <c r="H44" s="5">
        <v>2</v>
      </c>
      <c r="I44" s="5">
        <f t="shared" si="0"/>
        <v>2</v>
      </c>
      <c r="J44" s="5"/>
    </row>
    <row r="45" spans="1:10" x14ac:dyDescent="0.35">
      <c r="B45" s="44"/>
      <c r="D45" s="18" t="s">
        <v>248</v>
      </c>
      <c r="E45" s="3"/>
      <c r="G45" s="22">
        <v>1</v>
      </c>
      <c r="H45" s="5">
        <v>2.5</v>
      </c>
      <c r="I45" s="5">
        <f t="shared" si="0"/>
        <v>2.5</v>
      </c>
      <c r="J45" s="5"/>
    </row>
    <row r="46" spans="1:10" x14ac:dyDescent="0.35">
      <c r="B46" s="43">
        <v>34</v>
      </c>
      <c r="C46" s="33" t="s">
        <v>21</v>
      </c>
      <c r="D46" s="34">
        <v>0</v>
      </c>
      <c r="E46" s="33"/>
      <c r="F46" s="35"/>
      <c r="G46" s="35">
        <v>1</v>
      </c>
      <c r="H46" s="36">
        <v>0</v>
      </c>
      <c r="I46" s="36">
        <f t="shared" si="0"/>
        <v>0</v>
      </c>
      <c r="J46" s="36"/>
    </row>
    <row r="47" spans="1:10" x14ac:dyDescent="0.35">
      <c r="B47" s="43"/>
      <c r="C47" s="33"/>
      <c r="D47" s="34">
        <v>1</v>
      </c>
      <c r="E47" s="33"/>
      <c r="F47" s="35"/>
      <c r="G47" s="35">
        <v>1</v>
      </c>
      <c r="H47" s="36">
        <v>0.5</v>
      </c>
      <c r="I47" s="36">
        <f t="shared" si="0"/>
        <v>0.5</v>
      </c>
      <c r="J47" s="36"/>
    </row>
    <row r="48" spans="1:10" x14ac:dyDescent="0.35">
      <c r="B48" s="43"/>
      <c r="C48" s="33"/>
      <c r="D48" s="34">
        <v>2</v>
      </c>
      <c r="E48" s="33"/>
      <c r="F48" s="35"/>
      <c r="G48" s="35">
        <v>1</v>
      </c>
      <c r="H48" s="36">
        <v>1</v>
      </c>
      <c r="I48" s="36">
        <f t="shared" si="0"/>
        <v>1</v>
      </c>
      <c r="J48" s="36"/>
    </row>
    <row r="49" spans="1:10" x14ac:dyDescent="0.35">
      <c r="B49" s="43"/>
      <c r="C49" s="33"/>
      <c r="D49" s="34" t="s">
        <v>22</v>
      </c>
      <c r="E49" s="38"/>
      <c r="F49" s="35"/>
      <c r="G49" s="35">
        <v>1</v>
      </c>
      <c r="H49" s="36">
        <v>1.5</v>
      </c>
      <c r="I49" s="36">
        <f t="shared" si="0"/>
        <v>1.5</v>
      </c>
      <c r="J49" s="36"/>
    </row>
    <row r="50" spans="1:10" x14ac:dyDescent="0.35">
      <c r="B50" s="43"/>
      <c r="C50" s="33"/>
      <c r="D50" s="34" t="s">
        <v>23</v>
      </c>
      <c r="E50" s="38"/>
      <c r="F50" s="35"/>
      <c r="G50" s="35">
        <v>1</v>
      </c>
      <c r="H50" s="36">
        <v>2</v>
      </c>
      <c r="I50" s="36">
        <f t="shared" si="0"/>
        <v>2</v>
      </c>
      <c r="J50" s="36"/>
    </row>
    <row r="51" spans="1:10" ht="29" x14ac:dyDescent="0.35">
      <c r="B51" s="44">
        <v>35</v>
      </c>
      <c r="C51" s="1" t="s">
        <v>24</v>
      </c>
      <c r="D51" s="18">
        <v>0</v>
      </c>
      <c r="E51" s="3"/>
      <c r="G51" s="22">
        <v>1</v>
      </c>
      <c r="I51" s="5">
        <f t="shared" si="0"/>
        <v>0</v>
      </c>
      <c r="J51" s="5"/>
    </row>
    <row r="52" spans="1:10" x14ac:dyDescent="0.35">
      <c r="B52" s="44"/>
      <c r="D52" s="18" t="s">
        <v>25</v>
      </c>
      <c r="E52" s="3"/>
      <c r="G52" s="22">
        <v>1</v>
      </c>
      <c r="H52" s="5">
        <v>0.5</v>
      </c>
      <c r="I52" s="5">
        <f t="shared" si="0"/>
        <v>0.5</v>
      </c>
      <c r="J52" s="5"/>
    </row>
    <row r="53" spans="1:10" x14ac:dyDescent="0.35">
      <c r="B53" s="44"/>
      <c r="D53" s="18" t="s">
        <v>26</v>
      </c>
      <c r="E53" s="3"/>
      <c r="G53" s="22">
        <v>1</v>
      </c>
      <c r="H53" s="5">
        <v>1</v>
      </c>
      <c r="I53" s="5">
        <f t="shared" si="0"/>
        <v>1</v>
      </c>
      <c r="J53" s="5"/>
    </row>
    <row r="54" spans="1:10" x14ac:dyDescent="0.35">
      <c r="B54" s="44"/>
      <c r="D54" s="18" t="s">
        <v>140</v>
      </c>
      <c r="E54" s="3"/>
      <c r="G54" s="22">
        <v>1</v>
      </c>
      <c r="H54" s="5">
        <v>1.5</v>
      </c>
      <c r="I54" s="5">
        <f t="shared" si="0"/>
        <v>1.5</v>
      </c>
      <c r="J54" s="5"/>
    </row>
    <row r="55" spans="1:10" ht="29" x14ac:dyDescent="0.35">
      <c r="A55" s="31"/>
      <c r="B55" s="32">
        <v>36</v>
      </c>
      <c r="C55" s="33" t="s">
        <v>28</v>
      </c>
      <c r="D55" s="34" t="s">
        <v>14</v>
      </c>
      <c r="E55" s="33"/>
      <c r="F55" s="35"/>
      <c r="G55" s="35">
        <v>1</v>
      </c>
      <c r="H55" s="36">
        <v>1.5</v>
      </c>
      <c r="I55" s="36">
        <f t="shared" si="0"/>
        <v>1.5</v>
      </c>
      <c r="J55" s="36"/>
    </row>
    <row r="56" spans="1:10" ht="29" x14ac:dyDescent="0.35">
      <c r="B56" s="7">
        <v>37</v>
      </c>
      <c r="C56" s="1" t="s">
        <v>29</v>
      </c>
      <c r="D56" s="18" t="s">
        <v>14</v>
      </c>
      <c r="G56" s="22">
        <v>1</v>
      </c>
      <c r="H56" s="5">
        <v>0.5</v>
      </c>
      <c r="I56" s="5">
        <f t="shared" si="0"/>
        <v>0.5</v>
      </c>
      <c r="J56" s="5"/>
    </row>
    <row r="57" spans="1:10" ht="29" x14ac:dyDescent="0.35">
      <c r="A57" s="31"/>
      <c r="B57" s="32">
        <v>38</v>
      </c>
      <c r="C57" s="33" t="s">
        <v>30</v>
      </c>
      <c r="D57" s="34" t="s">
        <v>14</v>
      </c>
      <c r="E57" s="33"/>
      <c r="F57" s="35"/>
      <c r="G57" s="35">
        <v>1</v>
      </c>
      <c r="H57" s="36">
        <v>1.5</v>
      </c>
      <c r="I57" s="36">
        <f t="shared" ref="I57:I94" si="1">G57*H57</f>
        <v>1.5</v>
      </c>
      <c r="J57" s="36"/>
    </row>
    <row r="58" spans="1:10" ht="29" x14ac:dyDescent="0.35">
      <c r="B58" s="44">
        <v>39</v>
      </c>
      <c r="C58" s="1" t="s">
        <v>31</v>
      </c>
      <c r="D58" s="18" t="s">
        <v>14</v>
      </c>
      <c r="G58" s="22">
        <v>1</v>
      </c>
      <c r="H58" s="5">
        <v>1.5</v>
      </c>
      <c r="I58" s="5">
        <f t="shared" si="1"/>
        <v>1.5</v>
      </c>
      <c r="J58" s="5"/>
    </row>
    <row r="59" spans="1:10" ht="29" x14ac:dyDescent="0.35">
      <c r="A59" s="31"/>
      <c r="B59" s="44">
        <v>38.445783132530103</v>
      </c>
      <c r="C59" s="33" t="s">
        <v>32</v>
      </c>
      <c r="D59" s="34" t="s">
        <v>14</v>
      </c>
      <c r="E59" s="33" t="s">
        <v>230</v>
      </c>
      <c r="F59" s="35"/>
      <c r="G59" s="35">
        <v>1</v>
      </c>
      <c r="H59" s="36">
        <v>1</v>
      </c>
      <c r="I59" s="36">
        <f t="shared" si="1"/>
        <v>1</v>
      </c>
      <c r="J59" s="36"/>
    </row>
    <row r="60" spans="1:10" x14ac:dyDescent="0.35">
      <c r="B60" s="44">
        <v>38.903614457831303</v>
      </c>
      <c r="C60" s="1" t="s">
        <v>36</v>
      </c>
      <c r="D60" s="18" t="s">
        <v>14</v>
      </c>
      <c r="G60" s="22">
        <v>1</v>
      </c>
      <c r="H60" s="5">
        <v>1</v>
      </c>
      <c r="I60" s="5">
        <f t="shared" si="1"/>
        <v>1</v>
      </c>
      <c r="J60" s="5"/>
    </row>
    <row r="61" spans="1:10" ht="29" x14ac:dyDescent="0.35">
      <c r="A61" s="31"/>
      <c r="B61" s="44">
        <v>39.361445783132503</v>
      </c>
      <c r="C61" s="33" t="s">
        <v>33</v>
      </c>
      <c r="D61" s="34" t="s">
        <v>14</v>
      </c>
      <c r="E61" s="33" t="s">
        <v>231</v>
      </c>
      <c r="F61" s="35"/>
      <c r="G61" s="35">
        <v>1</v>
      </c>
      <c r="H61" s="36">
        <v>1</v>
      </c>
      <c r="I61" s="36">
        <f t="shared" si="1"/>
        <v>1</v>
      </c>
      <c r="J61" s="36"/>
    </row>
    <row r="62" spans="1:10" x14ac:dyDescent="0.35">
      <c r="B62" s="39">
        <v>40</v>
      </c>
      <c r="C62" s="1" t="s">
        <v>37</v>
      </c>
      <c r="D62" s="18" t="s">
        <v>14</v>
      </c>
      <c r="G62" s="22">
        <v>1</v>
      </c>
      <c r="H62" s="5">
        <v>1</v>
      </c>
      <c r="I62" s="5">
        <f t="shared" si="1"/>
        <v>1</v>
      </c>
      <c r="J62" s="5"/>
    </row>
    <row r="63" spans="1:10" ht="29" x14ac:dyDescent="0.35">
      <c r="A63" s="31"/>
      <c r="B63" s="40">
        <v>41</v>
      </c>
      <c r="C63" s="33" t="s">
        <v>34</v>
      </c>
      <c r="D63" s="34" t="s">
        <v>14</v>
      </c>
      <c r="E63" s="33" t="s">
        <v>232</v>
      </c>
      <c r="F63" s="35"/>
      <c r="G63" s="35">
        <v>1</v>
      </c>
      <c r="H63" s="36">
        <v>1</v>
      </c>
      <c r="I63" s="36">
        <f t="shared" si="1"/>
        <v>1</v>
      </c>
      <c r="J63" s="36"/>
    </row>
    <row r="64" spans="1:10" ht="29" x14ac:dyDescent="0.35">
      <c r="B64" s="39">
        <v>42</v>
      </c>
      <c r="C64" s="1" t="s">
        <v>39</v>
      </c>
      <c r="D64" s="18" t="s">
        <v>14</v>
      </c>
      <c r="G64" s="22">
        <v>1</v>
      </c>
      <c r="H64" s="5">
        <v>1</v>
      </c>
      <c r="I64" s="5">
        <f t="shared" si="1"/>
        <v>1</v>
      </c>
      <c r="J64" s="5"/>
    </row>
    <row r="65" spans="1:10" ht="29" x14ac:dyDescent="0.35">
      <c r="A65" s="31"/>
      <c r="B65" s="32">
        <v>43</v>
      </c>
      <c r="C65" s="33" t="s">
        <v>35</v>
      </c>
      <c r="D65" s="34" t="s">
        <v>14</v>
      </c>
      <c r="E65" s="33" t="s">
        <v>233</v>
      </c>
      <c r="F65" s="35"/>
      <c r="G65" s="35">
        <v>1</v>
      </c>
      <c r="H65" s="36">
        <v>1</v>
      </c>
      <c r="I65" s="36">
        <f t="shared" si="1"/>
        <v>1</v>
      </c>
      <c r="J65" s="36"/>
    </row>
    <row r="66" spans="1:10" x14ac:dyDescent="0.35">
      <c r="B66" s="7">
        <v>44</v>
      </c>
      <c r="C66" s="1" t="s">
        <v>38</v>
      </c>
      <c r="D66" s="18" t="s">
        <v>14</v>
      </c>
      <c r="G66" s="22">
        <v>1</v>
      </c>
      <c r="H66" s="5">
        <v>1</v>
      </c>
      <c r="I66" s="5">
        <f t="shared" si="1"/>
        <v>1</v>
      </c>
      <c r="J66" s="5"/>
    </row>
    <row r="67" spans="1:10" x14ac:dyDescent="0.35">
      <c r="A67" s="31"/>
      <c r="B67" s="32">
        <v>45</v>
      </c>
      <c r="C67" s="33" t="s">
        <v>40</v>
      </c>
      <c r="D67" s="34" t="s">
        <v>14</v>
      </c>
      <c r="E67" s="33"/>
      <c r="F67" s="35"/>
      <c r="G67" s="35">
        <v>1</v>
      </c>
      <c r="H67" s="36">
        <v>0.25</v>
      </c>
      <c r="I67" s="36">
        <f t="shared" si="1"/>
        <v>0.25</v>
      </c>
      <c r="J67" s="36"/>
    </row>
    <row r="68" spans="1:10" x14ac:dyDescent="0.35">
      <c r="B68" s="7">
        <v>46</v>
      </c>
      <c r="C68" s="1" t="s">
        <v>42</v>
      </c>
      <c r="D68" s="18" t="s">
        <v>14</v>
      </c>
      <c r="G68" s="22">
        <v>1</v>
      </c>
      <c r="H68" s="5">
        <v>0.25</v>
      </c>
      <c r="I68" s="5">
        <f t="shared" si="1"/>
        <v>0.25</v>
      </c>
      <c r="J68" s="5"/>
    </row>
    <row r="69" spans="1:10" ht="29" x14ac:dyDescent="0.35">
      <c r="A69" s="31"/>
      <c r="B69" s="32">
        <v>47</v>
      </c>
      <c r="C69" s="33" t="s">
        <v>41</v>
      </c>
      <c r="D69" s="34" t="s">
        <v>14</v>
      </c>
      <c r="E69" s="33"/>
      <c r="F69" s="35"/>
      <c r="G69" s="35">
        <v>1</v>
      </c>
      <c r="H69" s="36">
        <v>0.5</v>
      </c>
      <c r="I69" s="36">
        <f t="shared" si="1"/>
        <v>0.5</v>
      </c>
      <c r="J69" s="36"/>
    </row>
    <row r="70" spans="1:10" ht="29" x14ac:dyDescent="0.35">
      <c r="B70" s="7">
        <v>48</v>
      </c>
      <c r="C70" s="1" t="s">
        <v>43</v>
      </c>
      <c r="D70" s="18" t="s">
        <v>14</v>
      </c>
      <c r="G70" s="22">
        <v>1</v>
      </c>
      <c r="H70" s="5">
        <v>0.5</v>
      </c>
      <c r="I70" s="5">
        <f t="shared" si="1"/>
        <v>0.5</v>
      </c>
      <c r="J70" s="5"/>
    </row>
    <row r="71" spans="1:10" x14ac:dyDescent="0.35">
      <c r="A71" s="31"/>
      <c r="B71" s="32">
        <v>49</v>
      </c>
      <c r="C71" s="33" t="s">
        <v>44</v>
      </c>
      <c r="D71" s="34" t="s">
        <v>14</v>
      </c>
      <c r="E71" s="33"/>
      <c r="F71" s="35"/>
      <c r="G71" s="35">
        <v>1</v>
      </c>
      <c r="H71" s="36">
        <v>0.5</v>
      </c>
      <c r="I71" s="36">
        <f t="shared" si="1"/>
        <v>0.5</v>
      </c>
      <c r="J71" s="36"/>
    </row>
    <row r="72" spans="1:10" x14ac:dyDescent="0.35">
      <c r="B72" s="7">
        <v>50</v>
      </c>
      <c r="C72" s="1" t="s">
        <v>49</v>
      </c>
      <c r="D72" s="18" t="s">
        <v>14</v>
      </c>
      <c r="G72" s="22">
        <v>1</v>
      </c>
      <c r="H72" s="5">
        <v>0.5</v>
      </c>
      <c r="I72" s="5">
        <f t="shared" si="1"/>
        <v>0.5</v>
      </c>
      <c r="J72" s="5"/>
    </row>
    <row r="73" spans="1:10" x14ac:dyDescent="0.35">
      <c r="A73" s="31"/>
      <c r="B73" s="32">
        <v>51</v>
      </c>
      <c r="C73" s="33" t="s">
        <v>47</v>
      </c>
      <c r="D73" s="34" t="s">
        <v>14</v>
      </c>
      <c r="E73" s="33"/>
      <c r="F73" s="35"/>
      <c r="G73" s="35">
        <v>1</v>
      </c>
      <c r="H73" s="36">
        <v>0.5</v>
      </c>
      <c r="I73" s="36">
        <f t="shared" si="1"/>
        <v>0.5</v>
      </c>
      <c r="J73" s="36"/>
    </row>
    <row r="74" spans="1:10" x14ac:dyDescent="0.35">
      <c r="B74" s="7">
        <v>52</v>
      </c>
      <c r="C74" s="1" t="s">
        <v>50</v>
      </c>
      <c r="D74" s="18" t="s">
        <v>14</v>
      </c>
      <c r="G74" s="22">
        <v>1</v>
      </c>
      <c r="H74" s="5">
        <v>0.5</v>
      </c>
      <c r="I74" s="5">
        <f t="shared" si="1"/>
        <v>0.5</v>
      </c>
      <c r="J74" s="5"/>
    </row>
    <row r="75" spans="1:10" x14ac:dyDescent="0.35">
      <c r="A75" s="31"/>
      <c r="B75" s="32">
        <v>53</v>
      </c>
      <c r="C75" s="33" t="s">
        <v>51</v>
      </c>
      <c r="D75" s="34" t="s">
        <v>14</v>
      </c>
      <c r="E75" s="33"/>
      <c r="F75" s="35"/>
      <c r="G75" s="35">
        <v>1</v>
      </c>
      <c r="H75" s="36">
        <v>0.5</v>
      </c>
      <c r="I75" s="36">
        <f t="shared" si="1"/>
        <v>0.5</v>
      </c>
      <c r="J75" s="36"/>
    </row>
    <row r="76" spans="1:10" x14ac:dyDescent="0.35">
      <c r="B76" s="7">
        <v>54</v>
      </c>
      <c r="C76" s="1" t="s">
        <v>45</v>
      </c>
      <c r="D76" s="18" t="s">
        <v>48</v>
      </c>
      <c r="G76" s="22">
        <v>1</v>
      </c>
      <c r="H76" s="5">
        <v>0.5</v>
      </c>
      <c r="I76" s="5">
        <f t="shared" si="1"/>
        <v>0.5</v>
      </c>
      <c r="J76" s="5"/>
    </row>
    <row r="77" spans="1:10" x14ac:dyDescent="0.35">
      <c r="A77" s="31"/>
      <c r="B77" s="32">
        <v>55</v>
      </c>
      <c r="C77" s="33" t="s">
        <v>46</v>
      </c>
      <c r="D77" s="34" t="s">
        <v>14</v>
      </c>
      <c r="E77" s="33"/>
      <c r="F77" s="35"/>
      <c r="G77" s="35">
        <v>1</v>
      </c>
      <c r="H77" s="36">
        <v>0.5</v>
      </c>
      <c r="I77" s="36">
        <f t="shared" si="1"/>
        <v>0.5</v>
      </c>
      <c r="J77" s="36"/>
    </row>
    <row r="78" spans="1:10" x14ac:dyDescent="0.35">
      <c r="B78" s="7">
        <v>56</v>
      </c>
      <c r="C78" s="1" t="s">
        <v>52</v>
      </c>
      <c r="D78" s="18" t="s">
        <v>14</v>
      </c>
      <c r="G78" s="22">
        <v>1</v>
      </c>
      <c r="H78" s="5">
        <v>0.5</v>
      </c>
      <c r="I78" s="5">
        <f t="shared" si="1"/>
        <v>0.5</v>
      </c>
      <c r="J78" s="5"/>
    </row>
    <row r="79" spans="1:10" x14ac:dyDescent="0.35">
      <c r="B79" s="41">
        <v>57</v>
      </c>
      <c r="C79" s="1" t="s">
        <v>251</v>
      </c>
      <c r="D79" s="18" t="s">
        <v>14</v>
      </c>
      <c r="G79" s="22">
        <v>1</v>
      </c>
      <c r="H79" s="5">
        <v>0.5</v>
      </c>
      <c r="I79" s="5">
        <f t="shared" si="1"/>
        <v>0.5</v>
      </c>
      <c r="J79" s="5"/>
    </row>
    <row r="80" spans="1:10" x14ac:dyDescent="0.35">
      <c r="B80" s="41">
        <v>58</v>
      </c>
      <c r="C80" s="42" t="s">
        <v>252</v>
      </c>
      <c r="J80" s="5"/>
    </row>
    <row r="81" spans="1:10" ht="29" x14ac:dyDescent="0.35">
      <c r="B81" s="41">
        <v>59</v>
      </c>
      <c r="C81" s="42" t="s">
        <v>253</v>
      </c>
      <c r="J81" s="5"/>
    </row>
    <row r="82" spans="1:10" x14ac:dyDescent="0.35">
      <c r="A82" s="31"/>
      <c r="B82" s="32">
        <v>60</v>
      </c>
      <c r="C82" s="33" t="s">
        <v>183</v>
      </c>
      <c r="D82" s="34" t="s">
        <v>14</v>
      </c>
      <c r="E82" s="33"/>
      <c r="F82" s="35"/>
      <c r="G82" s="35">
        <v>1</v>
      </c>
      <c r="H82" s="36">
        <v>0.5</v>
      </c>
      <c r="I82" s="36">
        <f t="shared" si="1"/>
        <v>0.5</v>
      </c>
      <c r="J82" s="36"/>
    </row>
    <row r="83" spans="1:10" x14ac:dyDescent="0.35">
      <c r="B83" s="7">
        <v>61</v>
      </c>
      <c r="C83" s="1" t="s">
        <v>53</v>
      </c>
      <c r="D83" s="18" t="s">
        <v>14</v>
      </c>
      <c r="G83" s="22">
        <v>1</v>
      </c>
      <c r="H83" s="5">
        <v>0.5</v>
      </c>
      <c r="I83" s="5">
        <f t="shared" si="1"/>
        <v>0.5</v>
      </c>
      <c r="J83" s="5"/>
    </row>
    <row r="84" spans="1:10" x14ac:dyDescent="0.35">
      <c r="A84" s="31"/>
      <c r="B84" s="32">
        <v>62</v>
      </c>
      <c r="C84" s="33" t="s">
        <v>55</v>
      </c>
      <c r="D84" s="34" t="s">
        <v>14</v>
      </c>
      <c r="E84" s="33"/>
      <c r="F84" s="35"/>
      <c r="G84" s="35">
        <v>1</v>
      </c>
      <c r="H84" s="36">
        <v>0.5</v>
      </c>
      <c r="I84" s="36">
        <f t="shared" si="1"/>
        <v>0.5</v>
      </c>
      <c r="J84" s="36"/>
    </row>
    <row r="85" spans="1:10" ht="29.5" thickBot="1" x14ac:dyDescent="0.4">
      <c r="B85" s="7">
        <v>63</v>
      </c>
      <c r="C85" s="1" t="s">
        <v>54</v>
      </c>
      <c r="D85" s="18" t="s">
        <v>14</v>
      </c>
      <c r="G85" s="22">
        <v>1</v>
      </c>
      <c r="H85" s="5">
        <v>0.5</v>
      </c>
      <c r="I85" s="5">
        <f t="shared" si="1"/>
        <v>0.5</v>
      </c>
      <c r="J85" s="5"/>
    </row>
    <row r="86" spans="1:10" ht="15" thickBot="1" x14ac:dyDescent="0.4">
      <c r="A86" s="8" t="s">
        <v>56</v>
      </c>
      <c r="B86" s="11"/>
      <c r="C86" s="9"/>
      <c r="D86" s="17"/>
      <c r="E86" s="9"/>
      <c r="F86" s="23">
        <v>10</v>
      </c>
      <c r="G86" s="28"/>
      <c r="H86" s="29"/>
      <c r="I86" s="29">
        <f t="shared" si="1"/>
        <v>0</v>
      </c>
      <c r="J86" s="25">
        <f>SUM(I87:I129)</f>
        <v>48</v>
      </c>
    </row>
    <row r="87" spans="1:10" ht="29" x14ac:dyDescent="0.35">
      <c r="A87" s="31" t="s">
        <v>57</v>
      </c>
      <c r="B87" s="32">
        <v>64</v>
      </c>
      <c r="C87" s="33" t="s">
        <v>58</v>
      </c>
      <c r="D87" s="34" t="s">
        <v>14</v>
      </c>
      <c r="E87" s="33"/>
      <c r="F87" s="35"/>
      <c r="G87" s="35">
        <v>1</v>
      </c>
      <c r="H87" s="36">
        <v>2</v>
      </c>
      <c r="I87" s="36">
        <f t="shared" si="1"/>
        <v>2</v>
      </c>
      <c r="J87" s="36"/>
    </row>
    <row r="88" spans="1:10" ht="29" x14ac:dyDescent="0.35">
      <c r="B88" s="7">
        <v>65</v>
      </c>
      <c r="C88" s="1" t="s">
        <v>59</v>
      </c>
      <c r="D88" s="18" t="s">
        <v>14</v>
      </c>
      <c r="G88" s="22">
        <v>1</v>
      </c>
      <c r="H88" s="5">
        <v>2</v>
      </c>
      <c r="I88" s="5">
        <f t="shared" si="1"/>
        <v>2</v>
      </c>
      <c r="J88" s="5"/>
    </row>
    <row r="89" spans="1:10" ht="43.5" x14ac:dyDescent="0.35">
      <c r="A89" s="31"/>
      <c r="B89" s="43">
        <v>66</v>
      </c>
      <c r="C89" s="33" t="s">
        <v>247</v>
      </c>
      <c r="D89" s="34" t="s">
        <v>60</v>
      </c>
      <c r="E89" s="33"/>
      <c r="F89" s="35"/>
      <c r="G89" s="35">
        <v>1</v>
      </c>
      <c r="H89" s="36">
        <v>0</v>
      </c>
      <c r="I89" s="36">
        <f t="shared" si="1"/>
        <v>0</v>
      </c>
      <c r="J89" s="36"/>
    </row>
    <row r="90" spans="1:10" x14ac:dyDescent="0.35">
      <c r="A90" s="31"/>
      <c r="B90" s="43"/>
      <c r="C90" s="33"/>
      <c r="D90" s="34" t="s">
        <v>61</v>
      </c>
      <c r="E90" s="33"/>
      <c r="F90" s="35"/>
      <c r="G90" s="35">
        <v>1</v>
      </c>
      <c r="H90" s="36">
        <v>0.25</v>
      </c>
      <c r="I90" s="36">
        <f t="shared" si="1"/>
        <v>0.25</v>
      </c>
      <c r="J90" s="36"/>
    </row>
    <row r="91" spans="1:10" x14ac:dyDescent="0.35">
      <c r="A91" s="31"/>
      <c r="B91" s="43"/>
      <c r="C91" s="33"/>
      <c r="D91" s="34" t="s">
        <v>62</v>
      </c>
      <c r="E91" s="33"/>
      <c r="F91" s="35"/>
      <c r="G91" s="35">
        <v>1</v>
      </c>
      <c r="H91" s="36">
        <v>0.5</v>
      </c>
      <c r="I91" s="36">
        <f t="shared" si="1"/>
        <v>0.5</v>
      </c>
      <c r="J91" s="36"/>
    </row>
    <row r="92" spans="1:10" x14ac:dyDescent="0.35">
      <c r="A92" s="31"/>
      <c r="B92" s="43"/>
      <c r="C92" s="33"/>
      <c r="D92" s="34" t="s">
        <v>63</v>
      </c>
      <c r="E92" s="33"/>
      <c r="F92" s="35"/>
      <c r="G92" s="35">
        <v>1</v>
      </c>
      <c r="H92" s="36">
        <v>1</v>
      </c>
      <c r="I92" s="36">
        <f t="shared" si="1"/>
        <v>1</v>
      </c>
      <c r="J92" s="36"/>
    </row>
    <row r="93" spans="1:10" x14ac:dyDescent="0.35">
      <c r="A93" s="31"/>
      <c r="B93" s="43"/>
      <c r="C93" s="33"/>
      <c r="D93" s="34" t="s">
        <v>64</v>
      </c>
      <c r="E93" s="33"/>
      <c r="F93" s="35"/>
      <c r="G93" s="35">
        <v>1</v>
      </c>
      <c r="H93" s="36">
        <v>1.5</v>
      </c>
      <c r="I93" s="36">
        <f t="shared" si="1"/>
        <v>1.5</v>
      </c>
      <c r="J93" s="36"/>
    </row>
    <row r="94" spans="1:10" x14ac:dyDescent="0.35">
      <c r="A94" s="31"/>
      <c r="B94" s="43"/>
      <c r="C94" s="33"/>
      <c r="D94" s="34" t="s">
        <v>65</v>
      </c>
      <c r="E94" s="33"/>
      <c r="F94" s="35"/>
      <c r="G94" s="35">
        <v>1</v>
      </c>
      <c r="H94" s="36">
        <v>2</v>
      </c>
      <c r="I94" s="36">
        <f t="shared" si="1"/>
        <v>2</v>
      </c>
      <c r="J94" s="36"/>
    </row>
    <row r="95" spans="1:10" x14ac:dyDescent="0.35">
      <c r="A95" s="31"/>
      <c r="B95" s="43"/>
      <c r="C95" s="33"/>
      <c r="D95" s="34" t="s">
        <v>66</v>
      </c>
      <c r="E95" s="33"/>
      <c r="F95" s="35"/>
      <c r="G95" s="35">
        <v>1</v>
      </c>
      <c r="H95" s="36">
        <v>2.5</v>
      </c>
      <c r="I95" s="36">
        <f t="shared" ref="I95:I149" si="2">G95*H95</f>
        <v>2.5</v>
      </c>
      <c r="J95" s="36"/>
    </row>
    <row r="96" spans="1:10" ht="29" x14ac:dyDescent="0.35">
      <c r="B96" s="44">
        <v>67</v>
      </c>
      <c r="C96" s="1" t="s">
        <v>67</v>
      </c>
      <c r="D96" s="18" t="s">
        <v>68</v>
      </c>
      <c r="G96" s="22">
        <v>1</v>
      </c>
      <c r="H96" s="5">
        <v>0.25</v>
      </c>
      <c r="I96" s="5">
        <f t="shared" si="2"/>
        <v>0.25</v>
      </c>
      <c r="J96" s="5"/>
    </row>
    <row r="97" spans="1:10" x14ac:dyDescent="0.35">
      <c r="B97" s="44"/>
      <c r="D97" s="18" t="s">
        <v>69</v>
      </c>
      <c r="G97" s="22">
        <v>1</v>
      </c>
      <c r="H97" s="5">
        <v>0.5</v>
      </c>
      <c r="I97" s="5">
        <f t="shared" si="2"/>
        <v>0.5</v>
      </c>
      <c r="J97" s="5"/>
    </row>
    <row r="98" spans="1:10" x14ac:dyDescent="0.35">
      <c r="B98" s="44"/>
      <c r="D98" s="18" t="s">
        <v>70</v>
      </c>
      <c r="G98" s="22">
        <v>1</v>
      </c>
      <c r="H98" s="5">
        <v>1</v>
      </c>
      <c r="I98" s="5">
        <f t="shared" si="2"/>
        <v>1</v>
      </c>
      <c r="J98" s="5"/>
    </row>
    <row r="99" spans="1:10" x14ac:dyDescent="0.35">
      <c r="B99" s="44"/>
      <c r="D99" s="18" t="s">
        <v>71</v>
      </c>
      <c r="G99" s="22">
        <v>1</v>
      </c>
      <c r="H99" s="5">
        <v>1.5</v>
      </c>
      <c r="I99" s="5">
        <f t="shared" si="2"/>
        <v>1.5</v>
      </c>
      <c r="J99" s="5"/>
    </row>
    <row r="100" spans="1:10" x14ac:dyDescent="0.35">
      <c r="B100" s="44"/>
      <c r="D100" s="18" t="s">
        <v>72</v>
      </c>
      <c r="G100" s="22">
        <v>1</v>
      </c>
      <c r="H100" s="5">
        <v>2</v>
      </c>
      <c r="I100" s="5">
        <f t="shared" si="2"/>
        <v>2</v>
      </c>
      <c r="J100" s="5"/>
    </row>
    <row r="101" spans="1:10" ht="29" x14ac:dyDescent="0.35">
      <c r="A101" s="31"/>
      <c r="B101" s="43">
        <v>68</v>
      </c>
      <c r="C101" s="33" t="s">
        <v>73</v>
      </c>
      <c r="D101" s="34" t="s">
        <v>74</v>
      </c>
      <c r="E101" s="33"/>
      <c r="F101" s="35"/>
      <c r="G101" s="35">
        <v>1</v>
      </c>
      <c r="H101" s="36">
        <v>0</v>
      </c>
      <c r="I101" s="36">
        <f t="shared" si="2"/>
        <v>0</v>
      </c>
      <c r="J101" s="36"/>
    </row>
    <row r="102" spans="1:10" x14ac:dyDescent="0.35">
      <c r="A102" s="31"/>
      <c r="B102" s="43"/>
      <c r="C102" s="33"/>
      <c r="D102" s="34" t="s">
        <v>75</v>
      </c>
      <c r="E102" s="33"/>
      <c r="F102" s="35"/>
      <c r="G102" s="35">
        <v>1</v>
      </c>
      <c r="H102" s="36">
        <v>0.5</v>
      </c>
      <c r="I102" s="36">
        <f t="shared" si="2"/>
        <v>0.5</v>
      </c>
      <c r="J102" s="36"/>
    </row>
    <row r="103" spans="1:10" x14ac:dyDescent="0.35">
      <c r="A103" s="31"/>
      <c r="B103" s="43"/>
      <c r="C103" s="33"/>
      <c r="D103" s="34" t="s">
        <v>71</v>
      </c>
      <c r="E103" s="33"/>
      <c r="F103" s="35"/>
      <c r="G103" s="35">
        <v>1</v>
      </c>
      <c r="H103" s="36">
        <v>1</v>
      </c>
      <c r="I103" s="36">
        <f t="shared" si="2"/>
        <v>1</v>
      </c>
      <c r="J103" s="36"/>
    </row>
    <row r="104" spans="1:10" x14ac:dyDescent="0.35">
      <c r="A104" s="31"/>
      <c r="B104" s="43"/>
      <c r="C104" s="33"/>
      <c r="D104" s="34" t="s">
        <v>184</v>
      </c>
      <c r="E104" s="33"/>
      <c r="F104" s="35"/>
      <c r="G104" s="35">
        <v>1</v>
      </c>
      <c r="H104" s="36">
        <v>1.5</v>
      </c>
      <c r="I104" s="36">
        <f t="shared" si="2"/>
        <v>1.5</v>
      </c>
      <c r="J104" s="36"/>
    </row>
    <row r="105" spans="1:10" x14ac:dyDescent="0.35">
      <c r="A105" s="31"/>
      <c r="B105" s="43"/>
      <c r="C105" s="33"/>
      <c r="D105" s="34" t="s">
        <v>185</v>
      </c>
      <c r="E105" s="33"/>
      <c r="F105" s="35"/>
      <c r="G105" s="35">
        <v>1</v>
      </c>
      <c r="H105" s="36">
        <v>2</v>
      </c>
      <c r="I105" s="36">
        <f t="shared" si="2"/>
        <v>2</v>
      </c>
      <c r="J105" s="36"/>
    </row>
    <row r="106" spans="1:10" ht="29" x14ac:dyDescent="0.35">
      <c r="B106" s="44">
        <v>69</v>
      </c>
      <c r="C106" s="1" t="s">
        <v>76</v>
      </c>
      <c r="D106" s="18" t="s">
        <v>77</v>
      </c>
      <c r="G106" s="22">
        <v>1</v>
      </c>
      <c r="H106" s="5">
        <v>0.5</v>
      </c>
      <c r="I106" s="5">
        <f t="shared" si="2"/>
        <v>0.5</v>
      </c>
      <c r="J106" s="5"/>
    </row>
    <row r="107" spans="1:10" x14ac:dyDescent="0.35">
      <c r="B107" s="44"/>
      <c r="D107" s="18" t="s">
        <v>78</v>
      </c>
      <c r="G107" s="22">
        <v>1</v>
      </c>
      <c r="H107" s="5">
        <v>1</v>
      </c>
      <c r="I107" s="5">
        <f t="shared" si="2"/>
        <v>1</v>
      </c>
      <c r="J107" s="5"/>
    </row>
    <row r="108" spans="1:10" x14ac:dyDescent="0.35">
      <c r="B108" s="44"/>
      <c r="D108" s="18" t="s">
        <v>79</v>
      </c>
      <c r="G108" s="22">
        <v>1</v>
      </c>
      <c r="H108" s="5">
        <v>1.5</v>
      </c>
      <c r="I108" s="5">
        <f t="shared" si="2"/>
        <v>1.5</v>
      </c>
      <c r="J108" s="5"/>
    </row>
    <row r="109" spans="1:10" x14ac:dyDescent="0.35">
      <c r="B109" s="44"/>
      <c r="D109" s="18" t="s">
        <v>80</v>
      </c>
      <c r="G109" s="22">
        <v>1</v>
      </c>
      <c r="H109" s="5">
        <v>2</v>
      </c>
      <c r="I109" s="5">
        <f t="shared" si="2"/>
        <v>2</v>
      </c>
      <c r="J109" s="5"/>
    </row>
    <row r="110" spans="1:10" ht="29" x14ac:dyDescent="0.35">
      <c r="A110" s="31"/>
      <c r="B110" s="43">
        <v>70</v>
      </c>
      <c r="C110" s="33" t="s">
        <v>81</v>
      </c>
      <c r="D110" s="34" t="s">
        <v>82</v>
      </c>
      <c r="E110" s="33"/>
      <c r="F110" s="35"/>
      <c r="G110" s="35">
        <v>1</v>
      </c>
      <c r="H110" s="36">
        <v>0</v>
      </c>
      <c r="I110" s="36">
        <f t="shared" si="2"/>
        <v>0</v>
      </c>
      <c r="J110" s="36"/>
    </row>
    <row r="111" spans="1:10" x14ac:dyDescent="0.35">
      <c r="A111" s="31"/>
      <c r="B111" s="43"/>
      <c r="C111" s="33"/>
      <c r="D111" s="34" t="s">
        <v>83</v>
      </c>
      <c r="E111" s="33"/>
      <c r="F111" s="35"/>
      <c r="G111" s="35">
        <v>1</v>
      </c>
      <c r="H111" s="36">
        <v>0.5</v>
      </c>
      <c r="I111" s="36">
        <f t="shared" si="2"/>
        <v>0.5</v>
      </c>
      <c r="J111" s="36"/>
    </row>
    <row r="112" spans="1:10" x14ac:dyDescent="0.35">
      <c r="A112" s="31"/>
      <c r="B112" s="43"/>
      <c r="C112" s="33"/>
      <c r="D112" s="34" t="s">
        <v>75</v>
      </c>
      <c r="E112" s="33"/>
      <c r="F112" s="35"/>
      <c r="G112" s="35">
        <v>1</v>
      </c>
      <c r="H112" s="36">
        <v>1</v>
      </c>
      <c r="I112" s="36">
        <f t="shared" si="2"/>
        <v>1</v>
      </c>
      <c r="J112" s="36"/>
    </row>
    <row r="113" spans="1:10" x14ac:dyDescent="0.35">
      <c r="A113" s="31"/>
      <c r="B113" s="43"/>
      <c r="C113" s="33"/>
      <c r="D113" s="34" t="s">
        <v>71</v>
      </c>
      <c r="E113" s="33"/>
      <c r="F113" s="35"/>
      <c r="G113" s="35">
        <v>1</v>
      </c>
      <c r="H113" s="36">
        <v>1.5</v>
      </c>
      <c r="I113" s="36">
        <f t="shared" si="2"/>
        <v>1.5</v>
      </c>
      <c r="J113" s="36"/>
    </row>
    <row r="114" spans="1:10" x14ac:dyDescent="0.35">
      <c r="A114" s="31"/>
      <c r="B114" s="43"/>
      <c r="C114" s="33"/>
      <c r="D114" s="34" t="s">
        <v>72</v>
      </c>
      <c r="E114" s="33"/>
      <c r="F114" s="35"/>
      <c r="G114" s="35">
        <v>1</v>
      </c>
      <c r="H114" s="36">
        <v>2</v>
      </c>
      <c r="I114" s="36">
        <f t="shared" si="2"/>
        <v>2</v>
      </c>
      <c r="J114" s="36"/>
    </row>
    <row r="115" spans="1:10" x14ac:dyDescent="0.35">
      <c r="B115" s="44">
        <v>71</v>
      </c>
      <c r="C115" s="1" t="s">
        <v>84</v>
      </c>
      <c r="D115" s="18" t="s">
        <v>74</v>
      </c>
      <c r="G115" s="22">
        <v>1</v>
      </c>
      <c r="H115" s="5">
        <v>0</v>
      </c>
      <c r="I115" s="5">
        <f t="shared" si="2"/>
        <v>0</v>
      </c>
      <c r="J115" s="5"/>
    </row>
    <row r="116" spans="1:10" x14ac:dyDescent="0.35">
      <c r="B116" s="44"/>
      <c r="D116" s="18" t="s">
        <v>85</v>
      </c>
      <c r="G116" s="22">
        <v>1</v>
      </c>
      <c r="H116" s="5">
        <v>1</v>
      </c>
      <c r="I116" s="5">
        <f t="shared" si="2"/>
        <v>1</v>
      </c>
      <c r="J116" s="5"/>
    </row>
    <row r="117" spans="1:10" x14ac:dyDescent="0.35">
      <c r="B117" s="44"/>
      <c r="D117" s="18" t="s">
        <v>86</v>
      </c>
      <c r="G117" s="22">
        <v>1</v>
      </c>
      <c r="H117" s="5">
        <v>2</v>
      </c>
      <c r="I117" s="5">
        <f t="shared" si="2"/>
        <v>2</v>
      </c>
      <c r="J117" s="5"/>
    </row>
    <row r="118" spans="1:10" x14ac:dyDescent="0.35">
      <c r="B118" s="44"/>
      <c r="D118" s="18" t="s">
        <v>87</v>
      </c>
      <c r="G118" s="22">
        <v>1</v>
      </c>
      <c r="H118" s="5">
        <v>2.5</v>
      </c>
      <c r="I118" s="5">
        <f t="shared" si="2"/>
        <v>2.5</v>
      </c>
      <c r="J118" s="5"/>
    </row>
    <row r="119" spans="1:10" x14ac:dyDescent="0.35">
      <c r="A119" s="31"/>
      <c r="B119" s="32">
        <v>72</v>
      </c>
      <c r="C119" s="33" t="s">
        <v>88</v>
      </c>
      <c r="D119" s="34" t="s">
        <v>14</v>
      </c>
      <c r="E119" s="33" t="s">
        <v>234</v>
      </c>
      <c r="F119" s="35"/>
      <c r="G119" s="35">
        <v>1</v>
      </c>
      <c r="H119" s="36">
        <v>1.5</v>
      </c>
      <c r="I119" s="36">
        <f t="shared" si="2"/>
        <v>1.5</v>
      </c>
      <c r="J119" s="36"/>
    </row>
    <row r="120" spans="1:10" x14ac:dyDescent="0.35">
      <c r="B120" s="7">
        <v>73</v>
      </c>
      <c r="C120" s="1" t="s">
        <v>89</v>
      </c>
      <c r="D120" s="18" t="s">
        <v>14</v>
      </c>
      <c r="G120" s="22">
        <v>1</v>
      </c>
      <c r="H120" s="5">
        <v>1</v>
      </c>
      <c r="I120" s="5">
        <f t="shared" si="2"/>
        <v>1</v>
      </c>
      <c r="J120" s="5"/>
    </row>
    <row r="121" spans="1:10" ht="29" x14ac:dyDescent="0.35">
      <c r="A121" s="31"/>
      <c r="B121" s="43">
        <v>74</v>
      </c>
      <c r="C121" s="33" t="s">
        <v>90</v>
      </c>
      <c r="D121" s="34" t="s">
        <v>91</v>
      </c>
      <c r="E121" s="33"/>
      <c r="F121" s="35"/>
      <c r="G121" s="35">
        <v>1</v>
      </c>
      <c r="H121" s="36">
        <v>0</v>
      </c>
      <c r="I121" s="36">
        <f t="shared" si="2"/>
        <v>0</v>
      </c>
      <c r="J121" s="36"/>
    </row>
    <row r="122" spans="1:10" x14ac:dyDescent="0.35">
      <c r="A122" s="31"/>
      <c r="B122" s="43"/>
      <c r="C122" s="33"/>
      <c r="D122" s="34" t="s">
        <v>92</v>
      </c>
      <c r="E122" s="33"/>
      <c r="F122" s="35"/>
      <c r="G122" s="35">
        <v>1</v>
      </c>
      <c r="H122" s="36">
        <v>0.5</v>
      </c>
      <c r="I122" s="36">
        <f t="shared" si="2"/>
        <v>0.5</v>
      </c>
      <c r="J122" s="36"/>
    </row>
    <row r="123" spans="1:10" x14ac:dyDescent="0.35">
      <c r="A123" s="31"/>
      <c r="B123" s="43"/>
      <c r="C123" s="33"/>
      <c r="D123" s="34" t="s">
        <v>93</v>
      </c>
      <c r="E123" s="33"/>
      <c r="F123" s="35"/>
      <c r="G123" s="35">
        <v>1</v>
      </c>
      <c r="H123" s="36">
        <v>1</v>
      </c>
      <c r="I123" s="36">
        <f t="shared" si="2"/>
        <v>1</v>
      </c>
      <c r="J123" s="36"/>
    </row>
    <row r="124" spans="1:10" x14ac:dyDescent="0.35">
      <c r="A124" s="31"/>
      <c r="B124" s="43"/>
      <c r="C124" s="33"/>
      <c r="D124" s="34" t="s">
        <v>27</v>
      </c>
      <c r="E124" s="33"/>
      <c r="F124" s="35"/>
      <c r="G124" s="35">
        <v>1</v>
      </c>
      <c r="H124" s="36">
        <v>1.5</v>
      </c>
      <c r="I124" s="36">
        <f t="shared" si="2"/>
        <v>1.5</v>
      </c>
      <c r="J124" s="36"/>
    </row>
    <row r="125" spans="1:10" x14ac:dyDescent="0.35">
      <c r="B125" s="7">
        <v>75</v>
      </c>
      <c r="C125" s="1" t="s">
        <v>94</v>
      </c>
      <c r="D125" s="18" t="s">
        <v>14</v>
      </c>
      <c r="G125" s="22">
        <v>1</v>
      </c>
      <c r="H125" s="5">
        <v>1</v>
      </c>
      <c r="I125" s="5">
        <f t="shared" si="2"/>
        <v>1</v>
      </c>
      <c r="J125" s="5"/>
    </row>
    <row r="126" spans="1:10" ht="29" x14ac:dyDescent="0.35">
      <c r="A126" s="31"/>
      <c r="B126" s="32">
        <v>76</v>
      </c>
      <c r="C126" s="33" t="s">
        <v>95</v>
      </c>
      <c r="D126" s="34" t="s">
        <v>14</v>
      </c>
      <c r="E126" s="33"/>
      <c r="F126" s="35"/>
      <c r="G126" s="35">
        <v>1</v>
      </c>
      <c r="H126" s="36">
        <v>1</v>
      </c>
      <c r="I126" s="36">
        <f t="shared" si="2"/>
        <v>1</v>
      </c>
      <c r="J126" s="36"/>
    </row>
    <row r="127" spans="1:10" ht="29" x14ac:dyDescent="0.35">
      <c r="B127" s="7">
        <v>77</v>
      </c>
      <c r="C127" s="1" t="s">
        <v>96</v>
      </c>
      <c r="D127" s="18" t="s">
        <v>14</v>
      </c>
      <c r="G127" s="22">
        <v>1</v>
      </c>
      <c r="H127" s="5">
        <v>1</v>
      </c>
      <c r="I127" s="5">
        <f t="shared" si="2"/>
        <v>1</v>
      </c>
      <c r="J127" s="5"/>
    </row>
    <row r="128" spans="1:10" ht="29" x14ac:dyDescent="0.35">
      <c r="A128" s="31"/>
      <c r="B128" s="32">
        <v>78</v>
      </c>
      <c r="C128" s="33" t="s">
        <v>97</v>
      </c>
      <c r="D128" s="34" t="s">
        <v>14</v>
      </c>
      <c r="E128" s="33"/>
      <c r="F128" s="35"/>
      <c r="G128" s="35">
        <v>1</v>
      </c>
      <c r="H128" s="36">
        <v>1</v>
      </c>
      <c r="I128" s="36">
        <f t="shared" si="2"/>
        <v>1</v>
      </c>
      <c r="J128" s="36"/>
    </row>
    <row r="129" spans="1:10" ht="29.5" thickBot="1" x14ac:dyDescent="0.4">
      <c r="B129" s="7">
        <v>79</v>
      </c>
      <c r="C129" s="1" t="s">
        <v>98</v>
      </c>
      <c r="D129" s="18" t="s">
        <v>14</v>
      </c>
      <c r="G129" s="22">
        <v>1</v>
      </c>
      <c r="H129" s="5">
        <v>1</v>
      </c>
      <c r="I129" s="5">
        <f t="shared" si="2"/>
        <v>1</v>
      </c>
      <c r="J129" s="5"/>
    </row>
    <row r="130" spans="1:10" ht="15" thickBot="1" x14ac:dyDescent="0.4">
      <c r="A130" s="8" t="s">
        <v>99</v>
      </c>
      <c r="B130" s="12"/>
      <c r="C130" s="10"/>
      <c r="D130" s="19"/>
      <c r="E130" s="10"/>
      <c r="F130" s="23">
        <v>8</v>
      </c>
      <c r="G130" s="28"/>
      <c r="H130" s="29"/>
      <c r="I130" s="29">
        <f t="shared" si="2"/>
        <v>0</v>
      </c>
      <c r="J130" s="25">
        <f>SUM(I131:I155)</f>
        <v>34</v>
      </c>
    </row>
    <row r="131" spans="1:10" ht="29" x14ac:dyDescent="0.35">
      <c r="A131" s="31"/>
      <c r="B131" s="32">
        <v>80</v>
      </c>
      <c r="C131" s="33" t="s">
        <v>100</v>
      </c>
      <c r="D131" s="34" t="s">
        <v>14</v>
      </c>
      <c r="E131" s="33"/>
      <c r="F131" s="35"/>
      <c r="G131" s="35">
        <v>1</v>
      </c>
      <c r="H131" s="36">
        <v>0.5</v>
      </c>
      <c r="I131" s="36">
        <f t="shared" si="2"/>
        <v>0.5</v>
      </c>
      <c r="J131" s="36"/>
    </row>
    <row r="132" spans="1:10" ht="29" x14ac:dyDescent="0.35">
      <c r="B132" s="44">
        <v>81</v>
      </c>
      <c r="C132" s="1" t="s">
        <v>101</v>
      </c>
      <c r="D132" s="18">
        <v>0</v>
      </c>
      <c r="G132" s="22">
        <v>1</v>
      </c>
      <c r="H132" s="5">
        <v>0</v>
      </c>
      <c r="I132" s="5">
        <f t="shared" si="2"/>
        <v>0</v>
      </c>
      <c r="J132" s="5"/>
    </row>
    <row r="133" spans="1:10" x14ac:dyDescent="0.35">
      <c r="B133" s="44"/>
      <c r="D133" s="18">
        <v>1</v>
      </c>
      <c r="G133" s="22">
        <v>1</v>
      </c>
      <c r="H133" s="5">
        <v>0</v>
      </c>
      <c r="I133" s="5">
        <f t="shared" si="2"/>
        <v>0</v>
      </c>
      <c r="J133" s="5"/>
    </row>
    <row r="134" spans="1:10" x14ac:dyDescent="0.35">
      <c r="B134" s="44"/>
      <c r="D134" s="18">
        <v>2</v>
      </c>
      <c r="G134" s="22">
        <v>1</v>
      </c>
      <c r="H134" s="5">
        <v>1</v>
      </c>
      <c r="I134" s="5">
        <f t="shared" si="2"/>
        <v>1</v>
      </c>
      <c r="J134" s="5"/>
    </row>
    <row r="135" spans="1:10" x14ac:dyDescent="0.35">
      <c r="B135" s="44"/>
      <c r="D135" s="18">
        <v>3</v>
      </c>
      <c r="G135" s="22">
        <v>1</v>
      </c>
      <c r="H135" s="5">
        <v>1.5</v>
      </c>
      <c r="I135" s="5">
        <f t="shared" si="2"/>
        <v>1.5</v>
      </c>
      <c r="J135" s="5"/>
    </row>
    <row r="136" spans="1:10" x14ac:dyDescent="0.35">
      <c r="B136" s="44"/>
      <c r="D136" s="18" t="s">
        <v>102</v>
      </c>
      <c r="G136" s="22">
        <v>1</v>
      </c>
      <c r="H136" s="5">
        <v>2</v>
      </c>
      <c r="I136" s="5">
        <f t="shared" si="2"/>
        <v>2</v>
      </c>
      <c r="J136" s="5"/>
    </row>
    <row r="137" spans="1:10" ht="29" x14ac:dyDescent="0.35">
      <c r="A137" s="31"/>
      <c r="B137" s="43">
        <v>82</v>
      </c>
      <c r="C137" s="33" t="s">
        <v>103</v>
      </c>
      <c r="D137" s="34">
        <v>0</v>
      </c>
      <c r="E137" s="33"/>
      <c r="F137" s="35"/>
      <c r="G137" s="35">
        <v>1</v>
      </c>
      <c r="H137" s="36">
        <v>0</v>
      </c>
      <c r="I137" s="36">
        <f t="shared" si="2"/>
        <v>0</v>
      </c>
      <c r="J137" s="36"/>
    </row>
    <row r="138" spans="1:10" x14ac:dyDescent="0.35">
      <c r="A138" s="31"/>
      <c r="B138" s="43"/>
      <c r="C138" s="33"/>
      <c r="D138" s="34">
        <v>1</v>
      </c>
      <c r="E138" s="33"/>
      <c r="F138" s="35"/>
      <c r="G138" s="35">
        <v>1</v>
      </c>
      <c r="H138" s="36">
        <v>1</v>
      </c>
      <c r="I138" s="36">
        <f t="shared" si="2"/>
        <v>1</v>
      </c>
      <c r="J138" s="36"/>
    </row>
    <row r="139" spans="1:10" x14ac:dyDescent="0.35">
      <c r="A139" s="31"/>
      <c r="B139" s="43"/>
      <c r="C139" s="33"/>
      <c r="D139" s="34">
        <v>2</v>
      </c>
      <c r="E139" s="33"/>
      <c r="F139" s="35"/>
      <c r="G139" s="35">
        <v>1</v>
      </c>
      <c r="H139" s="36">
        <v>1.5</v>
      </c>
      <c r="I139" s="36">
        <f t="shared" si="2"/>
        <v>1.5</v>
      </c>
      <c r="J139" s="36"/>
    </row>
    <row r="140" spans="1:10" x14ac:dyDescent="0.35">
      <c r="A140" s="31"/>
      <c r="B140" s="43"/>
      <c r="C140" s="33"/>
      <c r="D140" s="34">
        <v>3</v>
      </c>
      <c r="E140" s="33"/>
      <c r="F140" s="35"/>
      <c r="G140" s="35">
        <v>1</v>
      </c>
      <c r="H140" s="36">
        <v>2</v>
      </c>
      <c r="I140" s="36">
        <f t="shared" si="2"/>
        <v>2</v>
      </c>
      <c r="J140" s="36"/>
    </row>
    <row r="141" spans="1:10" x14ac:dyDescent="0.35">
      <c r="A141" s="31"/>
      <c r="B141" s="43"/>
      <c r="C141" s="33"/>
      <c r="D141" s="34" t="s">
        <v>102</v>
      </c>
      <c r="E141" s="33"/>
      <c r="F141" s="35"/>
      <c r="G141" s="35">
        <v>1</v>
      </c>
      <c r="H141" s="36">
        <v>2.5</v>
      </c>
      <c r="I141" s="36">
        <f t="shared" si="2"/>
        <v>2.5</v>
      </c>
      <c r="J141" s="36"/>
    </row>
    <row r="142" spans="1:10" x14ac:dyDescent="0.35">
      <c r="B142" s="44">
        <v>83</v>
      </c>
      <c r="C142" s="1" t="s">
        <v>104</v>
      </c>
      <c r="D142" s="18">
        <v>0</v>
      </c>
      <c r="G142" s="22">
        <v>1</v>
      </c>
      <c r="H142" s="5">
        <v>0</v>
      </c>
      <c r="I142" s="5">
        <f t="shared" si="2"/>
        <v>0</v>
      </c>
      <c r="J142" s="5"/>
    </row>
    <row r="143" spans="1:10" x14ac:dyDescent="0.35">
      <c r="B143" s="44"/>
      <c r="D143" s="18" t="s">
        <v>17</v>
      </c>
      <c r="G143" s="22">
        <v>1</v>
      </c>
      <c r="H143" s="5">
        <v>1</v>
      </c>
      <c r="I143" s="5">
        <f t="shared" si="2"/>
        <v>1</v>
      </c>
      <c r="J143" s="5"/>
    </row>
    <row r="144" spans="1:10" x14ac:dyDescent="0.35">
      <c r="B144" s="44"/>
      <c r="D144" s="18" t="s">
        <v>105</v>
      </c>
      <c r="G144" s="22">
        <v>1</v>
      </c>
      <c r="H144" s="5">
        <v>2</v>
      </c>
      <c r="I144" s="5">
        <f t="shared" si="2"/>
        <v>2</v>
      </c>
      <c r="J144" s="5"/>
    </row>
    <row r="145" spans="1:10" x14ac:dyDescent="0.35">
      <c r="B145" s="44"/>
      <c r="D145" s="18" t="s">
        <v>23</v>
      </c>
      <c r="G145" s="22">
        <v>1</v>
      </c>
      <c r="H145" s="5">
        <v>3</v>
      </c>
      <c r="I145" s="5">
        <f t="shared" si="2"/>
        <v>3</v>
      </c>
      <c r="J145" s="5"/>
    </row>
    <row r="146" spans="1:10" x14ac:dyDescent="0.35">
      <c r="A146" s="31"/>
      <c r="B146" s="43">
        <v>84</v>
      </c>
      <c r="C146" s="33" t="s">
        <v>106</v>
      </c>
      <c r="D146" s="34" t="s">
        <v>82</v>
      </c>
      <c r="E146" s="33"/>
      <c r="F146" s="35"/>
      <c r="G146" s="35">
        <v>1</v>
      </c>
      <c r="H146" s="36">
        <v>0</v>
      </c>
      <c r="I146" s="36">
        <f t="shared" si="2"/>
        <v>0</v>
      </c>
      <c r="J146" s="36"/>
    </row>
    <row r="147" spans="1:10" x14ac:dyDescent="0.35">
      <c r="A147" s="31"/>
      <c r="B147" s="43"/>
      <c r="C147" s="33"/>
      <c r="D147" s="34" t="s">
        <v>93</v>
      </c>
      <c r="E147" s="33"/>
      <c r="F147" s="35"/>
      <c r="G147" s="35">
        <v>1</v>
      </c>
      <c r="H147" s="36">
        <v>1</v>
      </c>
      <c r="I147" s="36">
        <f t="shared" si="2"/>
        <v>1</v>
      </c>
      <c r="J147" s="36"/>
    </row>
    <row r="148" spans="1:10" x14ac:dyDescent="0.35">
      <c r="A148" s="31"/>
      <c r="B148" s="43"/>
      <c r="C148" s="33"/>
      <c r="D148" s="34" t="s">
        <v>107</v>
      </c>
      <c r="E148" s="33"/>
      <c r="F148" s="35"/>
      <c r="G148" s="35">
        <v>1</v>
      </c>
      <c r="H148" s="36">
        <v>2</v>
      </c>
      <c r="I148" s="36">
        <f t="shared" si="2"/>
        <v>2</v>
      </c>
      <c r="J148" s="36"/>
    </row>
    <row r="149" spans="1:10" x14ac:dyDescent="0.35">
      <c r="A149" s="31"/>
      <c r="B149" s="43"/>
      <c r="C149" s="33"/>
      <c r="D149" s="34" t="s">
        <v>80</v>
      </c>
      <c r="E149" s="33"/>
      <c r="F149" s="35"/>
      <c r="G149" s="35">
        <v>1</v>
      </c>
      <c r="H149" s="36">
        <v>3</v>
      </c>
      <c r="I149" s="36">
        <f t="shared" si="2"/>
        <v>3</v>
      </c>
      <c r="J149" s="36"/>
    </row>
    <row r="150" spans="1:10" ht="29" x14ac:dyDescent="0.35">
      <c r="B150" s="44">
        <v>85</v>
      </c>
      <c r="C150" s="1" t="s">
        <v>108</v>
      </c>
      <c r="D150" s="18" t="s">
        <v>82</v>
      </c>
      <c r="G150" s="22">
        <v>1</v>
      </c>
      <c r="H150" s="5">
        <v>0</v>
      </c>
      <c r="I150" s="5">
        <f t="shared" ref="I150:I191" si="3">G150*H150</f>
        <v>0</v>
      </c>
      <c r="J150" s="5"/>
    </row>
    <row r="151" spans="1:10" x14ac:dyDescent="0.35">
      <c r="B151" s="44"/>
      <c r="D151" s="18" t="s">
        <v>93</v>
      </c>
      <c r="G151" s="22">
        <v>1</v>
      </c>
      <c r="H151" s="5">
        <v>1</v>
      </c>
      <c r="I151" s="5">
        <f t="shared" si="3"/>
        <v>1</v>
      </c>
      <c r="J151" s="5"/>
    </row>
    <row r="152" spans="1:10" x14ac:dyDescent="0.35">
      <c r="B152" s="44"/>
      <c r="D152" s="18" t="s">
        <v>107</v>
      </c>
      <c r="G152" s="22">
        <v>1</v>
      </c>
      <c r="H152" s="5">
        <v>2</v>
      </c>
      <c r="I152" s="5">
        <f t="shared" si="3"/>
        <v>2</v>
      </c>
      <c r="J152" s="5"/>
    </row>
    <row r="153" spans="1:10" x14ac:dyDescent="0.35">
      <c r="B153" s="44"/>
      <c r="D153" s="18" t="s">
        <v>80</v>
      </c>
      <c r="G153" s="22">
        <v>1</v>
      </c>
      <c r="H153" s="5">
        <v>3</v>
      </c>
      <c r="I153" s="5">
        <f t="shared" si="3"/>
        <v>3</v>
      </c>
      <c r="J153" s="5"/>
    </row>
    <row r="154" spans="1:10" ht="29" x14ac:dyDescent="0.35">
      <c r="A154" s="31"/>
      <c r="B154" s="32">
        <v>86</v>
      </c>
      <c r="C154" s="33" t="s">
        <v>109</v>
      </c>
      <c r="D154" s="34" t="s">
        <v>14</v>
      </c>
      <c r="E154" s="33" t="s">
        <v>235</v>
      </c>
      <c r="F154" s="35"/>
      <c r="G154" s="35">
        <v>1</v>
      </c>
      <c r="H154" s="36">
        <v>2</v>
      </c>
      <c r="I154" s="36">
        <f t="shared" si="3"/>
        <v>2</v>
      </c>
      <c r="J154" s="36"/>
    </row>
    <row r="155" spans="1:10" ht="15" thickBot="1" x14ac:dyDescent="0.4">
      <c r="B155" s="7">
        <v>87</v>
      </c>
      <c r="C155" s="1" t="s">
        <v>110</v>
      </c>
      <c r="D155" s="18" t="s">
        <v>48</v>
      </c>
      <c r="G155" s="22">
        <v>1</v>
      </c>
      <c r="H155" s="5">
        <v>2</v>
      </c>
      <c r="I155" s="5">
        <f t="shared" si="3"/>
        <v>2</v>
      </c>
      <c r="J155" s="5"/>
    </row>
    <row r="156" spans="1:10" ht="15" thickBot="1" x14ac:dyDescent="0.4">
      <c r="A156" s="8" t="s">
        <v>111</v>
      </c>
      <c r="B156" s="12"/>
      <c r="C156" s="10"/>
      <c r="D156" s="19"/>
      <c r="E156" s="10"/>
      <c r="F156" s="23">
        <v>6</v>
      </c>
      <c r="G156" s="28"/>
      <c r="H156" s="29"/>
      <c r="I156" s="29">
        <f t="shared" si="3"/>
        <v>0</v>
      </c>
      <c r="J156" s="30">
        <f>SUM(I157:I161)</f>
        <v>15</v>
      </c>
    </row>
    <row r="157" spans="1:10" x14ac:dyDescent="0.35">
      <c r="A157" s="31"/>
      <c r="B157" s="32">
        <v>88</v>
      </c>
      <c r="C157" s="33" t="s">
        <v>227</v>
      </c>
      <c r="D157" s="34" t="s">
        <v>14</v>
      </c>
      <c r="E157" s="33" t="s">
        <v>236</v>
      </c>
      <c r="F157" s="35"/>
      <c r="G157" s="35"/>
      <c r="H157" s="36"/>
      <c r="I157" s="36">
        <f t="shared" si="3"/>
        <v>0</v>
      </c>
      <c r="J157" s="36"/>
    </row>
    <row r="158" spans="1:10" x14ac:dyDescent="0.35">
      <c r="B158" s="7">
        <v>89</v>
      </c>
      <c r="C158" s="1" t="s">
        <v>112</v>
      </c>
      <c r="D158" s="18" t="s">
        <v>14</v>
      </c>
      <c r="G158" s="22">
        <v>1</v>
      </c>
      <c r="H158" s="5">
        <v>3</v>
      </c>
      <c r="I158" s="5">
        <f>H158*G158</f>
        <v>3</v>
      </c>
      <c r="J158" s="5"/>
    </row>
    <row r="159" spans="1:10" x14ac:dyDescent="0.35">
      <c r="A159" s="31"/>
      <c r="B159" s="32">
        <v>90</v>
      </c>
      <c r="C159" s="33" t="s">
        <v>113</v>
      </c>
      <c r="D159" s="34" t="s">
        <v>14</v>
      </c>
      <c r="E159" s="33"/>
      <c r="F159" s="35"/>
      <c r="G159" s="35">
        <v>1</v>
      </c>
      <c r="H159" s="36">
        <v>3</v>
      </c>
      <c r="I159" s="36">
        <f>H159*G159</f>
        <v>3</v>
      </c>
      <c r="J159" s="36"/>
    </row>
    <row r="160" spans="1:10" x14ac:dyDescent="0.35">
      <c r="B160" s="7">
        <v>91</v>
      </c>
      <c r="C160" s="1" t="s">
        <v>114</v>
      </c>
      <c r="D160" s="18" t="s">
        <v>14</v>
      </c>
      <c r="G160" s="22">
        <v>1</v>
      </c>
      <c r="H160" s="5">
        <v>3</v>
      </c>
      <c r="I160" s="5">
        <f>H160*G160</f>
        <v>3</v>
      </c>
      <c r="J160" s="5"/>
    </row>
    <row r="161" spans="1:10" ht="15" thickBot="1" x14ac:dyDescent="0.4">
      <c r="A161" s="31"/>
      <c r="B161" s="32">
        <v>92</v>
      </c>
      <c r="C161" s="33" t="s">
        <v>115</v>
      </c>
      <c r="D161" s="34" t="s">
        <v>14</v>
      </c>
      <c r="E161" s="33"/>
      <c r="F161" s="35"/>
      <c r="G161" s="35">
        <v>1</v>
      </c>
      <c r="H161" s="36">
        <v>6</v>
      </c>
      <c r="I161" s="36">
        <f>H161*G161</f>
        <v>6</v>
      </c>
      <c r="J161" s="36"/>
    </row>
    <row r="162" spans="1:10" ht="15" thickBot="1" x14ac:dyDescent="0.4">
      <c r="A162" s="8" t="s">
        <v>116</v>
      </c>
      <c r="B162" s="12"/>
      <c r="C162" s="10"/>
      <c r="D162" s="19"/>
      <c r="E162" s="10"/>
      <c r="F162" s="23">
        <v>8</v>
      </c>
      <c r="G162" s="28"/>
      <c r="H162" s="29"/>
      <c r="I162" s="29">
        <f t="shared" si="3"/>
        <v>0</v>
      </c>
      <c r="J162" s="25">
        <f>SUM(I163:I174)</f>
        <v>24</v>
      </c>
    </row>
    <row r="163" spans="1:10" ht="29" x14ac:dyDescent="0.35">
      <c r="B163" s="7">
        <v>93</v>
      </c>
      <c r="C163" s="1" t="s">
        <v>117</v>
      </c>
      <c r="D163" s="18" t="s">
        <v>14</v>
      </c>
      <c r="G163" s="22">
        <v>1</v>
      </c>
      <c r="H163" s="5">
        <v>1.5</v>
      </c>
      <c r="I163" s="5">
        <f t="shared" si="3"/>
        <v>1.5</v>
      </c>
      <c r="J163" s="5"/>
    </row>
    <row r="164" spans="1:10" x14ac:dyDescent="0.35">
      <c r="A164" s="31"/>
      <c r="B164" s="32">
        <v>94</v>
      </c>
      <c r="C164" s="33" t="s">
        <v>118</v>
      </c>
      <c r="D164" s="34" t="s">
        <v>14</v>
      </c>
      <c r="E164" s="33"/>
      <c r="F164" s="35"/>
      <c r="G164" s="35">
        <v>1</v>
      </c>
      <c r="H164" s="36">
        <v>1.5</v>
      </c>
      <c r="I164" s="36">
        <f t="shared" si="3"/>
        <v>1.5</v>
      </c>
      <c r="J164" s="36"/>
    </row>
    <row r="165" spans="1:10" ht="29" x14ac:dyDescent="0.35">
      <c r="B165" s="7">
        <v>95</v>
      </c>
      <c r="C165" s="1" t="s">
        <v>119</v>
      </c>
      <c r="D165" s="18" t="s">
        <v>14</v>
      </c>
      <c r="G165" s="22">
        <v>1</v>
      </c>
      <c r="H165" s="5">
        <v>1</v>
      </c>
      <c r="I165" s="5">
        <f t="shared" si="3"/>
        <v>1</v>
      </c>
      <c r="J165" s="5"/>
    </row>
    <row r="166" spans="1:10" ht="29" x14ac:dyDescent="0.35">
      <c r="A166" s="31"/>
      <c r="B166" s="32">
        <v>96</v>
      </c>
      <c r="C166" s="33" t="s">
        <v>120</v>
      </c>
      <c r="D166" s="34" t="s">
        <v>14</v>
      </c>
      <c r="E166" s="33"/>
      <c r="F166" s="35"/>
      <c r="G166" s="35">
        <v>1</v>
      </c>
      <c r="H166" s="36">
        <v>2</v>
      </c>
      <c r="I166" s="36">
        <f t="shared" si="3"/>
        <v>2</v>
      </c>
      <c r="J166" s="36"/>
    </row>
    <row r="167" spans="1:10" x14ac:dyDescent="0.35">
      <c r="B167" s="7">
        <v>97</v>
      </c>
      <c r="C167" s="1" t="s">
        <v>121</v>
      </c>
      <c r="D167" s="18" t="s">
        <v>14</v>
      </c>
      <c r="G167" s="22">
        <v>1</v>
      </c>
      <c r="H167" s="5">
        <v>1.5</v>
      </c>
      <c r="I167" s="5">
        <f t="shared" si="3"/>
        <v>1.5</v>
      </c>
      <c r="J167" s="5"/>
    </row>
    <row r="168" spans="1:10" x14ac:dyDescent="0.35">
      <c r="A168" s="31"/>
      <c r="B168" s="32">
        <v>98</v>
      </c>
      <c r="C168" s="33" t="s">
        <v>122</v>
      </c>
      <c r="D168" s="34" t="s">
        <v>14</v>
      </c>
      <c r="E168" s="33"/>
      <c r="F168" s="35"/>
      <c r="G168" s="35">
        <v>1</v>
      </c>
      <c r="H168" s="36">
        <v>1.5</v>
      </c>
      <c r="I168" s="36">
        <f t="shared" si="3"/>
        <v>1.5</v>
      </c>
      <c r="J168" s="36"/>
    </row>
    <row r="169" spans="1:10" x14ac:dyDescent="0.35">
      <c r="B169" s="7">
        <v>99</v>
      </c>
      <c r="C169" s="1" t="s">
        <v>123</v>
      </c>
      <c r="D169" s="18" t="s">
        <v>14</v>
      </c>
      <c r="G169" s="22">
        <v>1</v>
      </c>
      <c r="H169" s="5">
        <v>1.5</v>
      </c>
      <c r="I169" s="5">
        <f t="shared" si="3"/>
        <v>1.5</v>
      </c>
      <c r="J169" s="5"/>
    </row>
    <row r="170" spans="1:10" ht="29" x14ac:dyDescent="0.35">
      <c r="A170" s="31"/>
      <c r="B170" s="32">
        <v>100</v>
      </c>
      <c r="C170" s="33" t="s">
        <v>124</v>
      </c>
      <c r="D170" s="34" t="s">
        <v>14</v>
      </c>
      <c r="E170" s="33"/>
      <c r="F170" s="35"/>
      <c r="G170" s="35">
        <v>1</v>
      </c>
      <c r="H170" s="36">
        <v>2.5</v>
      </c>
      <c r="I170" s="36">
        <f t="shared" si="3"/>
        <v>2.5</v>
      </c>
      <c r="J170" s="36"/>
    </row>
    <row r="171" spans="1:10" ht="29" x14ac:dyDescent="0.35">
      <c r="B171" s="7">
        <v>101</v>
      </c>
      <c r="C171" s="1" t="s">
        <v>125</v>
      </c>
      <c r="D171" s="18" t="s">
        <v>14</v>
      </c>
      <c r="G171" s="22">
        <v>1</v>
      </c>
      <c r="H171" s="5">
        <v>2</v>
      </c>
      <c r="I171" s="5">
        <f t="shared" si="3"/>
        <v>2</v>
      </c>
      <c r="J171" s="5"/>
    </row>
    <row r="172" spans="1:10" ht="29" x14ac:dyDescent="0.35">
      <c r="A172" s="31"/>
      <c r="B172" s="32">
        <v>102</v>
      </c>
      <c r="C172" s="33" t="s">
        <v>126</v>
      </c>
      <c r="D172" s="34" t="s">
        <v>14</v>
      </c>
      <c r="E172" s="33"/>
      <c r="F172" s="35"/>
      <c r="G172" s="35">
        <v>1</v>
      </c>
      <c r="H172" s="36">
        <v>2.5</v>
      </c>
      <c r="I172" s="36">
        <f t="shared" si="3"/>
        <v>2.5</v>
      </c>
      <c r="J172" s="36"/>
    </row>
    <row r="173" spans="1:10" x14ac:dyDescent="0.35">
      <c r="B173" s="7">
        <v>103</v>
      </c>
      <c r="C173" s="1" t="s">
        <v>127</v>
      </c>
      <c r="D173" s="18" t="s">
        <v>14</v>
      </c>
      <c r="G173" s="22">
        <v>1</v>
      </c>
      <c r="H173" s="5">
        <v>2</v>
      </c>
      <c r="I173" s="5">
        <f t="shared" si="3"/>
        <v>2</v>
      </c>
      <c r="J173" s="5"/>
    </row>
    <row r="174" spans="1:10" ht="29.5" thickBot="1" x14ac:dyDescent="0.4">
      <c r="A174" s="31"/>
      <c r="B174" s="32">
        <v>104</v>
      </c>
      <c r="C174" s="33" t="s">
        <v>128</v>
      </c>
      <c r="D174" s="34" t="s">
        <v>14</v>
      </c>
      <c r="E174" s="33"/>
      <c r="F174" s="35"/>
      <c r="G174" s="35">
        <v>1</v>
      </c>
      <c r="H174" s="36">
        <v>4.5</v>
      </c>
      <c r="I174" s="36">
        <f t="shared" si="3"/>
        <v>4.5</v>
      </c>
      <c r="J174" s="36"/>
    </row>
    <row r="175" spans="1:10" ht="15" thickBot="1" x14ac:dyDescent="0.4">
      <c r="A175" s="8" t="s">
        <v>186</v>
      </c>
      <c r="B175" s="12"/>
      <c r="C175" s="10"/>
      <c r="D175" s="19"/>
      <c r="E175" s="10"/>
      <c r="F175" s="23">
        <v>8</v>
      </c>
      <c r="G175" s="21"/>
      <c r="H175" s="29"/>
      <c r="I175" s="29"/>
      <c r="J175" s="30">
        <f>SUM(I176:I203)</f>
        <v>33</v>
      </c>
    </row>
    <row r="176" spans="1:10" x14ac:dyDescent="0.35">
      <c r="B176" s="7">
        <v>105</v>
      </c>
      <c r="C176" s="1" t="s">
        <v>129</v>
      </c>
      <c r="D176" s="18" t="s">
        <v>14</v>
      </c>
      <c r="G176" s="22">
        <v>1</v>
      </c>
      <c r="H176" s="5">
        <v>1.5</v>
      </c>
      <c r="I176" s="5">
        <f t="shared" si="3"/>
        <v>1.5</v>
      </c>
      <c r="J176" s="5"/>
    </row>
    <row r="177" spans="1:10" ht="29" x14ac:dyDescent="0.35">
      <c r="A177" s="31"/>
      <c r="B177" s="32">
        <v>106</v>
      </c>
      <c r="C177" s="33" t="s">
        <v>130</v>
      </c>
      <c r="D177" s="34" t="s">
        <v>14</v>
      </c>
      <c r="E177" s="33"/>
      <c r="F177" s="35"/>
      <c r="G177" s="35">
        <v>1</v>
      </c>
      <c r="H177" s="36">
        <v>1</v>
      </c>
      <c r="I177" s="36">
        <f t="shared" si="3"/>
        <v>1</v>
      </c>
      <c r="J177" s="36"/>
    </row>
    <row r="178" spans="1:10" x14ac:dyDescent="0.35">
      <c r="B178" s="7">
        <v>107</v>
      </c>
      <c r="C178" s="1" t="s">
        <v>131</v>
      </c>
      <c r="D178" s="18" t="s">
        <v>14</v>
      </c>
      <c r="E178" s="1" t="s">
        <v>228</v>
      </c>
      <c r="G178" s="22">
        <v>1</v>
      </c>
      <c r="H178" s="5">
        <v>2</v>
      </c>
      <c r="I178" s="5">
        <f t="shared" si="3"/>
        <v>2</v>
      </c>
      <c r="J178" s="5"/>
    </row>
    <row r="179" spans="1:10" x14ac:dyDescent="0.35">
      <c r="A179" s="31"/>
      <c r="B179" s="43">
        <v>108</v>
      </c>
      <c r="C179" s="33" t="s">
        <v>137</v>
      </c>
      <c r="D179" s="34">
        <v>0</v>
      </c>
      <c r="E179" s="33"/>
      <c r="F179" s="35"/>
      <c r="G179" s="35">
        <v>1</v>
      </c>
      <c r="H179" s="36">
        <v>0</v>
      </c>
      <c r="I179" s="36">
        <f>G179*H179</f>
        <v>0</v>
      </c>
      <c r="J179" s="36"/>
    </row>
    <row r="180" spans="1:10" x14ac:dyDescent="0.35">
      <c r="A180" s="31"/>
      <c r="B180" s="43"/>
      <c r="C180" s="33"/>
      <c r="D180" s="34" t="s">
        <v>138</v>
      </c>
      <c r="E180" s="33"/>
      <c r="F180" s="35"/>
      <c r="G180" s="35">
        <v>1</v>
      </c>
      <c r="H180" s="36">
        <v>1</v>
      </c>
      <c r="I180" s="36">
        <f>G180*H180</f>
        <v>1</v>
      </c>
      <c r="J180" s="36"/>
    </row>
    <row r="181" spans="1:10" x14ac:dyDescent="0.35">
      <c r="A181" s="31"/>
      <c r="B181" s="43"/>
      <c r="C181" s="33"/>
      <c r="D181" s="34" t="s">
        <v>139</v>
      </c>
      <c r="E181" s="33"/>
      <c r="F181" s="35"/>
      <c r="G181" s="35">
        <v>1</v>
      </c>
      <c r="H181" s="36">
        <v>2</v>
      </c>
      <c r="I181" s="36">
        <f>G181*H181</f>
        <v>2</v>
      </c>
      <c r="J181" s="36"/>
    </row>
    <row r="182" spans="1:10" x14ac:dyDescent="0.35">
      <c r="A182" s="31"/>
      <c r="B182" s="43"/>
      <c r="C182" s="33"/>
      <c r="D182" s="34" t="s">
        <v>140</v>
      </c>
      <c r="E182" s="33"/>
      <c r="F182" s="35"/>
      <c r="G182" s="35">
        <v>1</v>
      </c>
      <c r="H182" s="36">
        <v>3</v>
      </c>
      <c r="I182" s="36">
        <f>G182*H182</f>
        <v>3</v>
      </c>
      <c r="J182" s="36"/>
    </row>
    <row r="183" spans="1:10" x14ac:dyDescent="0.35">
      <c r="B183" s="7">
        <v>109</v>
      </c>
      <c r="C183" s="1" t="s">
        <v>132</v>
      </c>
      <c r="D183" s="18" t="s">
        <v>14</v>
      </c>
      <c r="E183" s="1" t="s">
        <v>229</v>
      </c>
      <c r="G183" s="22">
        <v>1</v>
      </c>
      <c r="H183" s="5">
        <v>2</v>
      </c>
      <c r="I183" s="5">
        <f t="shared" si="3"/>
        <v>2</v>
      </c>
      <c r="J183" s="5"/>
    </row>
    <row r="184" spans="1:10" x14ac:dyDescent="0.35">
      <c r="A184" s="31"/>
      <c r="B184" s="43">
        <v>110</v>
      </c>
      <c r="C184" s="33" t="s">
        <v>141</v>
      </c>
      <c r="D184" s="34">
        <v>0</v>
      </c>
      <c r="E184" s="33"/>
      <c r="F184" s="35"/>
      <c r="G184" s="35">
        <v>1</v>
      </c>
      <c r="H184" s="36">
        <v>0</v>
      </c>
      <c r="I184" s="36">
        <f>G184*H184</f>
        <v>0</v>
      </c>
      <c r="J184" s="36"/>
    </row>
    <row r="185" spans="1:10" x14ac:dyDescent="0.35">
      <c r="A185" s="31"/>
      <c r="B185" s="43"/>
      <c r="C185" s="33"/>
      <c r="D185" s="34">
        <v>1</v>
      </c>
      <c r="E185" s="33"/>
      <c r="F185" s="35"/>
      <c r="G185" s="35">
        <v>1</v>
      </c>
      <c r="H185" s="36">
        <v>1</v>
      </c>
      <c r="I185" s="36">
        <f>G185*H185</f>
        <v>1</v>
      </c>
      <c r="J185" s="36"/>
    </row>
    <row r="186" spans="1:10" x14ac:dyDescent="0.35">
      <c r="A186" s="31"/>
      <c r="B186" s="43"/>
      <c r="C186" s="33"/>
      <c r="D186" s="34" t="s">
        <v>142</v>
      </c>
      <c r="E186" s="33"/>
      <c r="F186" s="35"/>
      <c r="G186" s="35">
        <v>1</v>
      </c>
      <c r="H186" s="36">
        <v>2</v>
      </c>
      <c r="I186" s="36">
        <f>G186*H186</f>
        <v>2</v>
      </c>
      <c r="J186" s="36"/>
    </row>
    <row r="187" spans="1:10" x14ac:dyDescent="0.35">
      <c r="A187" s="31"/>
      <c r="B187" s="43"/>
      <c r="C187" s="33"/>
      <c r="D187" s="34" t="s">
        <v>102</v>
      </c>
      <c r="E187" s="33"/>
      <c r="F187" s="35"/>
      <c r="G187" s="35">
        <v>1</v>
      </c>
      <c r="H187" s="36">
        <v>3</v>
      </c>
      <c r="I187" s="36">
        <f>G187*H187</f>
        <v>3</v>
      </c>
      <c r="J187" s="36"/>
    </row>
    <row r="188" spans="1:10" x14ac:dyDescent="0.35">
      <c r="B188" s="7">
        <v>111</v>
      </c>
      <c r="C188" s="1" t="s">
        <v>133</v>
      </c>
      <c r="D188" s="18" t="s">
        <v>14</v>
      </c>
      <c r="G188" s="22">
        <v>1</v>
      </c>
      <c r="H188" s="5">
        <v>1</v>
      </c>
      <c r="I188" s="5">
        <f t="shared" si="3"/>
        <v>1</v>
      </c>
      <c r="J188" s="5"/>
    </row>
    <row r="189" spans="1:10" x14ac:dyDescent="0.35">
      <c r="A189" s="31"/>
      <c r="B189" s="32">
        <v>112</v>
      </c>
      <c r="C189" s="33" t="s">
        <v>134</v>
      </c>
      <c r="D189" s="34" t="s">
        <v>14</v>
      </c>
      <c r="E189" s="33"/>
      <c r="F189" s="35"/>
      <c r="G189" s="35">
        <v>1</v>
      </c>
      <c r="H189" s="36">
        <v>1</v>
      </c>
      <c r="I189" s="36">
        <f t="shared" si="3"/>
        <v>1</v>
      </c>
      <c r="J189" s="36"/>
    </row>
    <row r="190" spans="1:10" ht="29" x14ac:dyDescent="0.35">
      <c r="B190" s="7">
        <v>113</v>
      </c>
      <c r="C190" s="1" t="s">
        <v>135</v>
      </c>
      <c r="D190" s="18" t="s">
        <v>14</v>
      </c>
      <c r="G190" s="22">
        <v>1</v>
      </c>
      <c r="H190" s="5">
        <v>1.5</v>
      </c>
      <c r="I190" s="5">
        <f t="shared" si="3"/>
        <v>1.5</v>
      </c>
      <c r="J190" s="5"/>
    </row>
    <row r="191" spans="1:10" x14ac:dyDescent="0.35">
      <c r="A191" s="31"/>
      <c r="B191" s="32">
        <v>114</v>
      </c>
      <c r="C191" s="33" t="s">
        <v>136</v>
      </c>
      <c r="D191" s="34" t="s">
        <v>14</v>
      </c>
      <c r="E191" s="33"/>
      <c r="F191" s="35"/>
      <c r="G191" s="35">
        <v>1</v>
      </c>
      <c r="H191" s="36">
        <v>2</v>
      </c>
      <c r="I191" s="36">
        <f t="shared" si="3"/>
        <v>2</v>
      </c>
      <c r="J191" s="36"/>
    </row>
    <row r="192" spans="1:10" ht="29" x14ac:dyDescent="0.35">
      <c r="B192" s="7">
        <v>115</v>
      </c>
      <c r="C192" s="1" t="s">
        <v>143</v>
      </c>
      <c r="D192" s="18" t="s">
        <v>14</v>
      </c>
      <c r="G192" s="22">
        <v>1</v>
      </c>
      <c r="H192" s="5">
        <v>0.5</v>
      </c>
      <c r="I192" s="5">
        <f t="shared" ref="I192:I228" si="4">G192*H192</f>
        <v>0.5</v>
      </c>
      <c r="J192" s="5"/>
    </row>
    <row r="193" spans="1:10" ht="29" x14ac:dyDescent="0.35">
      <c r="A193" s="31"/>
      <c r="B193" s="32">
        <v>116</v>
      </c>
      <c r="C193" s="33" t="s">
        <v>144</v>
      </c>
      <c r="D193" s="34" t="s">
        <v>14</v>
      </c>
      <c r="E193" s="33"/>
      <c r="F193" s="35"/>
      <c r="G193" s="35">
        <v>1</v>
      </c>
      <c r="H193" s="36">
        <v>0.5</v>
      </c>
      <c r="I193" s="36">
        <f t="shared" si="4"/>
        <v>0.5</v>
      </c>
      <c r="J193" s="36"/>
    </row>
    <row r="194" spans="1:10" x14ac:dyDescent="0.35">
      <c r="B194" s="7">
        <v>117</v>
      </c>
      <c r="C194" s="1" t="s">
        <v>145</v>
      </c>
      <c r="D194" s="18" t="s">
        <v>14</v>
      </c>
      <c r="G194" s="22">
        <v>1</v>
      </c>
      <c r="H194" s="5">
        <v>2</v>
      </c>
      <c r="I194" s="5">
        <f t="shared" si="4"/>
        <v>2</v>
      </c>
      <c r="J194" s="5"/>
    </row>
    <row r="195" spans="1:10" ht="29" x14ac:dyDescent="0.35">
      <c r="A195" s="31"/>
      <c r="B195" s="32">
        <v>118</v>
      </c>
      <c r="C195" s="33" t="s">
        <v>146</v>
      </c>
      <c r="D195" s="34" t="s">
        <v>14</v>
      </c>
      <c r="E195" s="33"/>
      <c r="F195" s="35"/>
      <c r="G195" s="35">
        <v>1</v>
      </c>
      <c r="H195" s="36">
        <v>1</v>
      </c>
      <c r="I195" s="36">
        <f t="shared" si="4"/>
        <v>1</v>
      </c>
      <c r="J195" s="36"/>
    </row>
    <row r="196" spans="1:10" x14ac:dyDescent="0.35">
      <c r="B196" s="44">
        <v>119</v>
      </c>
      <c r="C196" s="1" t="s">
        <v>147</v>
      </c>
      <c r="D196" s="18" t="s">
        <v>148</v>
      </c>
      <c r="I196" s="5">
        <f t="shared" si="4"/>
        <v>0</v>
      </c>
      <c r="J196" s="5"/>
    </row>
    <row r="197" spans="1:10" x14ac:dyDescent="0.35">
      <c r="B197" s="44"/>
      <c r="D197" s="18" t="s">
        <v>14</v>
      </c>
      <c r="G197" s="22">
        <v>1</v>
      </c>
      <c r="H197" s="5">
        <v>1</v>
      </c>
      <c r="I197" s="5">
        <f t="shared" si="4"/>
        <v>1</v>
      </c>
      <c r="J197" s="5"/>
    </row>
    <row r="198" spans="1:10" x14ac:dyDescent="0.35">
      <c r="B198" s="44"/>
      <c r="D198" s="18" t="s">
        <v>15</v>
      </c>
      <c r="G198" s="22">
        <v>1</v>
      </c>
      <c r="H198" s="5">
        <v>0</v>
      </c>
      <c r="I198" s="5">
        <f t="shared" si="4"/>
        <v>0</v>
      </c>
      <c r="J198" s="5"/>
    </row>
    <row r="199" spans="1:10" ht="29" x14ac:dyDescent="0.35">
      <c r="A199" s="31"/>
      <c r="B199" s="32">
        <v>120</v>
      </c>
      <c r="C199" s="33" t="s">
        <v>149</v>
      </c>
      <c r="D199" s="34" t="s">
        <v>14</v>
      </c>
      <c r="E199" s="33"/>
      <c r="F199" s="35"/>
      <c r="G199" s="35">
        <v>1</v>
      </c>
      <c r="H199" s="36">
        <v>2</v>
      </c>
      <c r="I199" s="36">
        <f t="shared" si="4"/>
        <v>2</v>
      </c>
      <c r="J199" s="36"/>
    </row>
    <row r="200" spans="1:10" ht="29" x14ac:dyDescent="0.35">
      <c r="B200" s="44">
        <v>121</v>
      </c>
      <c r="C200" s="1" t="s">
        <v>150</v>
      </c>
      <c r="D200" s="18" t="s">
        <v>148</v>
      </c>
      <c r="G200" s="22">
        <v>1</v>
      </c>
      <c r="H200" s="5">
        <v>0</v>
      </c>
      <c r="I200" s="5">
        <f t="shared" si="4"/>
        <v>0</v>
      </c>
      <c r="J200" s="5"/>
    </row>
    <row r="201" spans="1:10" x14ac:dyDescent="0.35">
      <c r="B201" s="44"/>
      <c r="D201" s="18" t="s">
        <v>14</v>
      </c>
      <c r="G201" s="22">
        <v>1</v>
      </c>
      <c r="H201" s="5">
        <v>1</v>
      </c>
      <c r="I201" s="5">
        <f t="shared" si="4"/>
        <v>1</v>
      </c>
      <c r="J201" s="5"/>
    </row>
    <row r="202" spans="1:10" x14ac:dyDescent="0.35">
      <c r="B202" s="44"/>
      <c r="D202" s="18" t="s">
        <v>15</v>
      </c>
      <c r="G202" s="22">
        <v>1</v>
      </c>
      <c r="H202" s="5">
        <v>0</v>
      </c>
      <c r="I202" s="5">
        <f t="shared" si="4"/>
        <v>0</v>
      </c>
      <c r="J202" s="5"/>
    </row>
    <row r="203" spans="1:10" ht="29.5" thickBot="1" x14ac:dyDescent="0.4">
      <c r="A203" s="31"/>
      <c r="B203" s="32">
        <v>122</v>
      </c>
      <c r="C203" s="33" t="s">
        <v>151</v>
      </c>
      <c r="D203" s="34" t="s">
        <v>14</v>
      </c>
      <c r="E203" s="33"/>
      <c r="F203" s="35"/>
      <c r="G203" s="35">
        <v>1</v>
      </c>
      <c r="H203" s="36">
        <v>1</v>
      </c>
      <c r="I203" s="36">
        <f t="shared" si="4"/>
        <v>1</v>
      </c>
      <c r="J203" s="36"/>
    </row>
    <row r="204" spans="1:10" ht="15" thickBot="1" x14ac:dyDescent="0.4">
      <c r="A204" s="8" t="s">
        <v>152</v>
      </c>
      <c r="B204" s="12"/>
      <c r="C204" s="10"/>
      <c r="D204" s="19"/>
      <c r="E204" s="10"/>
      <c r="F204" s="23">
        <v>7</v>
      </c>
      <c r="G204" s="21"/>
      <c r="H204" s="29"/>
      <c r="I204" s="29">
        <f t="shared" si="4"/>
        <v>0</v>
      </c>
      <c r="J204" s="25">
        <f>SUM(I205:I220)</f>
        <v>30</v>
      </c>
    </row>
    <row r="205" spans="1:10" x14ac:dyDescent="0.35">
      <c r="B205" s="7">
        <v>123</v>
      </c>
      <c r="C205" s="1" t="s">
        <v>153</v>
      </c>
      <c r="D205" s="18" t="s">
        <v>14</v>
      </c>
      <c r="G205" s="22">
        <v>1</v>
      </c>
      <c r="H205" s="5">
        <v>1</v>
      </c>
      <c r="I205" s="5">
        <f t="shared" si="4"/>
        <v>1</v>
      </c>
      <c r="J205" s="5"/>
    </row>
    <row r="206" spans="1:10" x14ac:dyDescent="0.35">
      <c r="A206" s="31"/>
      <c r="B206" s="32">
        <v>124</v>
      </c>
      <c r="C206" s="33" t="s">
        <v>154</v>
      </c>
      <c r="D206" s="34" t="s">
        <v>14</v>
      </c>
      <c r="E206" s="33" t="s">
        <v>237</v>
      </c>
      <c r="F206" s="35"/>
      <c r="G206" s="35">
        <v>1</v>
      </c>
      <c r="H206" s="36">
        <v>1</v>
      </c>
      <c r="I206" s="36">
        <f t="shared" si="4"/>
        <v>1</v>
      </c>
      <c r="J206" s="36"/>
    </row>
    <row r="207" spans="1:10" x14ac:dyDescent="0.35">
      <c r="B207" s="7">
        <v>125</v>
      </c>
      <c r="C207" s="1" t="s">
        <v>155</v>
      </c>
      <c r="D207" s="18" t="s">
        <v>14</v>
      </c>
      <c r="G207" s="22">
        <v>1</v>
      </c>
      <c r="H207" s="5">
        <v>1</v>
      </c>
      <c r="I207" s="5">
        <f t="shared" si="4"/>
        <v>1</v>
      </c>
      <c r="J207" s="5"/>
    </row>
    <row r="208" spans="1:10" x14ac:dyDescent="0.35">
      <c r="A208" s="31"/>
      <c r="B208" s="32">
        <v>126</v>
      </c>
      <c r="C208" s="33" t="s">
        <v>156</v>
      </c>
      <c r="D208" s="34" t="s">
        <v>14</v>
      </c>
      <c r="E208" s="33" t="s">
        <v>238</v>
      </c>
      <c r="F208" s="35"/>
      <c r="G208" s="35">
        <v>1</v>
      </c>
      <c r="H208" s="36">
        <v>3</v>
      </c>
      <c r="I208" s="36">
        <f t="shared" si="4"/>
        <v>3</v>
      </c>
      <c r="J208" s="36"/>
    </row>
    <row r="209" spans="1:10" ht="29" x14ac:dyDescent="0.35">
      <c r="B209" s="7">
        <v>127</v>
      </c>
      <c r="C209" s="1" t="s">
        <v>157</v>
      </c>
      <c r="D209" s="18" t="s">
        <v>14</v>
      </c>
      <c r="G209" s="22">
        <v>1</v>
      </c>
      <c r="H209" s="5">
        <v>0.5</v>
      </c>
      <c r="I209" s="5">
        <f t="shared" si="4"/>
        <v>0.5</v>
      </c>
      <c r="J209" s="5"/>
    </row>
    <row r="210" spans="1:10" ht="29" x14ac:dyDescent="0.35">
      <c r="A210" s="31"/>
      <c r="B210" s="32">
        <v>128</v>
      </c>
      <c r="C210" s="33" t="s">
        <v>158</v>
      </c>
      <c r="D210" s="34" t="s">
        <v>14</v>
      </c>
      <c r="E210" s="33"/>
      <c r="F210" s="35"/>
      <c r="G210" s="35">
        <v>1</v>
      </c>
      <c r="H210" s="36">
        <v>1.5</v>
      </c>
      <c r="I210" s="36">
        <f t="shared" si="4"/>
        <v>1.5</v>
      </c>
      <c r="J210" s="36"/>
    </row>
    <row r="211" spans="1:10" x14ac:dyDescent="0.35">
      <c r="B211" s="7">
        <v>129</v>
      </c>
      <c r="C211" s="1" t="s">
        <v>160</v>
      </c>
      <c r="D211" s="18" t="s">
        <v>14</v>
      </c>
      <c r="G211" s="22">
        <v>1</v>
      </c>
      <c r="H211" s="5">
        <v>4</v>
      </c>
      <c r="I211" s="5">
        <f t="shared" si="4"/>
        <v>4</v>
      </c>
      <c r="J211" s="5"/>
    </row>
    <row r="212" spans="1:10" x14ac:dyDescent="0.35">
      <c r="A212" s="31"/>
      <c r="B212" s="32">
        <v>130</v>
      </c>
      <c r="C212" s="33" t="s">
        <v>159</v>
      </c>
      <c r="D212" s="34" t="s">
        <v>14</v>
      </c>
      <c r="E212" s="33"/>
      <c r="F212" s="35"/>
      <c r="G212" s="35">
        <v>1</v>
      </c>
      <c r="H212" s="36">
        <v>4</v>
      </c>
      <c r="I212" s="36">
        <f t="shared" si="4"/>
        <v>4</v>
      </c>
      <c r="J212" s="36"/>
    </row>
    <row r="213" spans="1:10" x14ac:dyDescent="0.35">
      <c r="B213" s="7">
        <v>131</v>
      </c>
      <c r="C213" s="1" t="s">
        <v>161</v>
      </c>
      <c r="D213" s="18" t="s">
        <v>14</v>
      </c>
      <c r="G213" s="22">
        <v>1</v>
      </c>
      <c r="H213" s="5">
        <v>4</v>
      </c>
      <c r="I213" s="5">
        <f t="shared" si="4"/>
        <v>4</v>
      </c>
      <c r="J213" s="5"/>
    </row>
    <row r="214" spans="1:10" x14ac:dyDescent="0.35">
      <c r="A214" s="31"/>
      <c r="B214" s="32">
        <v>132</v>
      </c>
      <c r="C214" s="33" t="s">
        <v>162</v>
      </c>
      <c r="D214" s="34" t="s">
        <v>14</v>
      </c>
      <c r="E214" s="33"/>
      <c r="F214" s="35"/>
      <c r="G214" s="35">
        <v>1</v>
      </c>
      <c r="H214" s="36">
        <v>1</v>
      </c>
      <c r="I214" s="36">
        <f t="shared" si="4"/>
        <v>1</v>
      </c>
      <c r="J214" s="36"/>
    </row>
    <row r="215" spans="1:10" x14ac:dyDescent="0.35">
      <c r="B215" s="7">
        <v>133</v>
      </c>
      <c r="C215" s="1" t="s">
        <v>163</v>
      </c>
      <c r="D215" s="18" t="s">
        <v>14</v>
      </c>
      <c r="G215" s="22">
        <v>1</v>
      </c>
      <c r="H215" s="5">
        <v>1</v>
      </c>
      <c r="I215" s="5">
        <f t="shared" si="4"/>
        <v>1</v>
      </c>
      <c r="J215" s="5"/>
    </row>
    <row r="216" spans="1:10" x14ac:dyDescent="0.35">
      <c r="A216" s="31"/>
      <c r="B216" s="32">
        <v>134</v>
      </c>
      <c r="C216" s="33" t="s">
        <v>164</v>
      </c>
      <c r="D216" s="34" t="s">
        <v>14</v>
      </c>
      <c r="E216" s="33" t="s">
        <v>239</v>
      </c>
      <c r="F216" s="35"/>
      <c r="G216" s="35">
        <v>1</v>
      </c>
      <c r="H216" s="36">
        <v>4</v>
      </c>
      <c r="I216" s="36">
        <f t="shared" si="4"/>
        <v>4</v>
      </c>
      <c r="J216" s="36"/>
    </row>
    <row r="217" spans="1:10" x14ac:dyDescent="0.35">
      <c r="B217" s="44">
        <v>135</v>
      </c>
      <c r="C217" s="1" t="s">
        <v>165</v>
      </c>
      <c r="D217" s="18" t="s">
        <v>166</v>
      </c>
      <c r="G217" s="22">
        <v>1</v>
      </c>
      <c r="H217" s="5">
        <v>1</v>
      </c>
      <c r="I217" s="5">
        <f t="shared" si="4"/>
        <v>1</v>
      </c>
      <c r="J217" s="5"/>
    </row>
    <row r="218" spans="1:10" x14ac:dyDescent="0.35">
      <c r="B218" s="44"/>
      <c r="D218" s="18" t="s">
        <v>167</v>
      </c>
      <c r="G218" s="22">
        <v>1</v>
      </c>
      <c r="H218" s="5">
        <v>2</v>
      </c>
      <c r="I218" s="5">
        <f t="shared" si="4"/>
        <v>2</v>
      </c>
      <c r="J218" s="5"/>
    </row>
    <row r="219" spans="1:10" x14ac:dyDescent="0.35">
      <c r="B219" s="44"/>
      <c r="D219" s="18" t="s">
        <v>168</v>
      </c>
      <c r="G219" s="22">
        <v>1</v>
      </c>
      <c r="H219" s="5">
        <v>0</v>
      </c>
      <c r="I219" s="5">
        <f t="shared" si="4"/>
        <v>0</v>
      </c>
      <c r="J219" s="5"/>
    </row>
    <row r="220" spans="1:10" ht="15" thickBot="1" x14ac:dyDescent="0.4">
      <c r="A220" s="31"/>
      <c r="B220" s="32">
        <v>136</v>
      </c>
      <c r="C220" s="33" t="s">
        <v>169</v>
      </c>
      <c r="D220" s="34" t="s">
        <v>14</v>
      </c>
      <c r="E220" s="33"/>
      <c r="F220" s="35"/>
      <c r="G220" s="35">
        <v>1</v>
      </c>
      <c r="H220" s="36">
        <v>1</v>
      </c>
      <c r="I220" s="36">
        <f t="shared" si="4"/>
        <v>1</v>
      </c>
      <c r="J220" s="36"/>
    </row>
    <row r="221" spans="1:10" ht="15" thickBot="1" x14ac:dyDescent="0.4">
      <c r="A221" s="8" t="s">
        <v>170</v>
      </c>
      <c r="B221" s="12"/>
      <c r="C221" s="10"/>
      <c r="D221" s="19"/>
      <c r="E221" s="10"/>
      <c r="F221" s="23">
        <v>7</v>
      </c>
      <c r="G221" s="21"/>
      <c r="H221" s="29"/>
      <c r="I221" s="29">
        <f t="shared" si="4"/>
        <v>0</v>
      </c>
      <c r="J221" s="25">
        <f>SUM(I222:I229)</f>
        <v>31</v>
      </c>
    </row>
    <row r="222" spans="1:10" x14ac:dyDescent="0.35">
      <c r="B222" s="7">
        <v>137</v>
      </c>
      <c r="C222" s="1" t="s">
        <v>171</v>
      </c>
      <c r="D222" s="18" t="s">
        <v>14</v>
      </c>
      <c r="G222" s="22">
        <v>1</v>
      </c>
      <c r="H222" s="5">
        <v>4</v>
      </c>
      <c r="I222" s="5">
        <f t="shared" si="4"/>
        <v>4</v>
      </c>
      <c r="J222" s="5"/>
    </row>
    <row r="223" spans="1:10" ht="29" x14ac:dyDescent="0.35">
      <c r="A223" s="31"/>
      <c r="B223" s="32">
        <v>138</v>
      </c>
      <c r="C223" s="33" t="s">
        <v>172</v>
      </c>
      <c r="D223" s="34" t="s">
        <v>14</v>
      </c>
      <c r="E223" s="33"/>
      <c r="F223" s="35"/>
      <c r="G223" s="35">
        <v>1</v>
      </c>
      <c r="H223" s="36">
        <v>8</v>
      </c>
      <c r="I223" s="36">
        <f t="shared" si="4"/>
        <v>8</v>
      </c>
      <c r="J223" s="36"/>
    </row>
    <row r="224" spans="1:10" ht="29" x14ac:dyDescent="0.35">
      <c r="B224" s="7">
        <v>139</v>
      </c>
      <c r="C224" s="1" t="s">
        <v>254</v>
      </c>
      <c r="D224" s="18">
        <v>0</v>
      </c>
      <c r="G224" s="22">
        <v>1</v>
      </c>
      <c r="H224" s="5">
        <v>0</v>
      </c>
      <c r="I224" s="5">
        <f t="shared" si="4"/>
        <v>0</v>
      </c>
      <c r="J224" s="5"/>
    </row>
    <row r="225" spans="1:10" x14ac:dyDescent="0.35">
      <c r="D225" s="18" t="s">
        <v>255</v>
      </c>
      <c r="G225" s="22">
        <v>1</v>
      </c>
      <c r="H225" s="5">
        <v>1</v>
      </c>
      <c r="I225" s="5">
        <f t="shared" si="4"/>
        <v>1</v>
      </c>
      <c r="J225" s="5"/>
    </row>
    <row r="226" spans="1:10" x14ac:dyDescent="0.35">
      <c r="D226" s="18" t="s">
        <v>22</v>
      </c>
      <c r="G226" s="22">
        <v>1</v>
      </c>
      <c r="H226" s="5">
        <v>2</v>
      </c>
      <c r="I226" s="5">
        <f t="shared" si="4"/>
        <v>2</v>
      </c>
      <c r="J226" s="5"/>
    </row>
    <row r="227" spans="1:10" x14ac:dyDescent="0.35">
      <c r="D227" s="18" t="s">
        <v>18</v>
      </c>
      <c r="G227" s="22">
        <v>1</v>
      </c>
      <c r="H227" s="5">
        <v>4</v>
      </c>
      <c r="I227" s="5">
        <f t="shared" si="4"/>
        <v>4</v>
      </c>
      <c r="J227" s="5"/>
    </row>
    <row r="228" spans="1:10" x14ac:dyDescent="0.35">
      <c r="D228" s="18" t="s">
        <v>256</v>
      </c>
      <c r="G228" s="22">
        <v>1</v>
      </c>
      <c r="H228" s="5">
        <v>8</v>
      </c>
      <c r="I228" s="5">
        <f t="shared" si="4"/>
        <v>8</v>
      </c>
      <c r="J228" s="5"/>
    </row>
    <row r="229" spans="1:10" ht="15" thickBot="1" x14ac:dyDescent="0.4">
      <c r="A229" s="31"/>
      <c r="B229" s="32">
        <v>140</v>
      </c>
      <c r="C229" s="33" t="s">
        <v>173</v>
      </c>
      <c r="D229" s="34" t="s">
        <v>14</v>
      </c>
      <c r="E229" s="33"/>
      <c r="F229" s="35"/>
      <c r="G229" s="35">
        <v>1</v>
      </c>
      <c r="H229" s="36">
        <v>4</v>
      </c>
      <c r="I229" s="36">
        <f t="shared" ref="I229:I232" si="5">G229*H229</f>
        <v>4</v>
      </c>
      <c r="J229" s="36"/>
    </row>
    <row r="230" spans="1:10" ht="15" thickBot="1" x14ac:dyDescent="0.4">
      <c r="A230" s="8" t="s">
        <v>176</v>
      </c>
      <c r="B230" s="12"/>
      <c r="C230" s="10"/>
      <c r="D230" s="19"/>
      <c r="E230" s="10"/>
      <c r="F230" s="23">
        <v>6</v>
      </c>
      <c r="G230" s="28"/>
      <c r="H230" s="29"/>
      <c r="I230" s="29">
        <f t="shared" si="5"/>
        <v>0</v>
      </c>
      <c r="J230" s="26">
        <f>SUM(I231:I233)</f>
        <v>10</v>
      </c>
    </row>
    <row r="231" spans="1:10" ht="29" x14ac:dyDescent="0.35">
      <c r="B231" s="7">
        <v>141</v>
      </c>
      <c r="C231" s="1" t="s">
        <v>174</v>
      </c>
      <c r="D231" s="18" t="s">
        <v>14</v>
      </c>
      <c r="G231" s="22">
        <v>1</v>
      </c>
      <c r="H231" s="5">
        <v>2</v>
      </c>
      <c r="I231" s="5">
        <f t="shared" si="5"/>
        <v>2</v>
      </c>
      <c r="J231" s="5"/>
    </row>
    <row r="232" spans="1:10" x14ac:dyDescent="0.35">
      <c r="A232" s="31"/>
      <c r="B232" s="32">
        <v>142</v>
      </c>
      <c r="C232" s="33" t="s">
        <v>175</v>
      </c>
      <c r="D232" s="34" t="s">
        <v>14</v>
      </c>
      <c r="E232" s="33"/>
      <c r="F232" s="35"/>
      <c r="G232" s="35">
        <v>1</v>
      </c>
      <c r="H232" s="36">
        <v>3</v>
      </c>
      <c r="I232" s="36">
        <f t="shared" si="5"/>
        <v>3</v>
      </c>
      <c r="J232" s="36"/>
    </row>
    <row r="233" spans="1:10" ht="29" x14ac:dyDescent="0.35">
      <c r="B233" s="7">
        <v>143</v>
      </c>
      <c r="C233" s="1" t="s">
        <v>249</v>
      </c>
      <c r="D233" s="18" t="s">
        <v>14</v>
      </c>
      <c r="G233" s="22">
        <v>1</v>
      </c>
      <c r="H233" s="5">
        <v>5</v>
      </c>
      <c r="I233" s="5">
        <f>G233*H233</f>
        <v>5</v>
      </c>
      <c r="J233" s="5"/>
    </row>
    <row r="234" spans="1:10" x14ac:dyDescent="0.35">
      <c r="J234" s="5"/>
    </row>
    <row r="235" spans="1:10" x14ac:dyDescent="0.35">
      <c r="J235" s="5"/>
    </row>
    <row r="236" spans="1:10" x14ac:dyDescent="0.35">
      <c r="J236" s="5"/>
    </row>
    <row r="237" spans="1:10" x14ac:dyDescent="0.35">
      <c r="J237" s="5"/>
    </row>
    <row r="238" spans="1:10" x14ac:dyDescent="0.35">
      <c r="J238" s="5"/>
    </row>
    <row r="239" spans="1:10" x14ac:dyDescent="0.35">
      <c r="J239" s="5"/>
    </row>
    <row r="240" spans="1:10" x14ac:dyDescent="0.35">
      <c r="J240" s="5"/>
    </row>
    <row r="241" spans="10:10" x14ac:dyDescent="0.35">
      <c r="J241" s="5"/>
    </row>
    <row r="242" spans="10:10" x14ac:dyDescent="0.35">
      <c r="J242" s="5"/>
    </row>
    <row r="243" spans="10:10" x14ac:dyDescent="0.35">
      <c r="J243" s="5"/>
    </row>
    <row r="244" spans="10:10" x14ac:dyDescent="0.35">
      <c r="J244" s="5"/>
    </row>
    <row r="245" spans="10:10" x14ac:dyDescent="0.35">
      <c r="J245" s="5"/>
    </row>
    <row r="246" spans="10:10" x14ac:dyDescent="0.35">
      <c r="J246" s="5"/>
    </row>
    <row r="247" spans="10:10" x14ac:dyDescent="0.35">
      <c r="J247" s="5"/>
    </row>
    <row r="248" spans="10:10" x14ac:dyDescent="0.35">
      <c r="J248" s="5"/>
    </row>
    <row r="249" spans="10:10" x14ac:dyDescent="0.35">
      <c r="J249" s="5"/>
    </row>
    <row r="250" spans="10:10" x14ac:dyDescent="0.35">
      <c r="J250" s="5"/>
    </row>
  </sheetData>
  <mergeCells count="22">
    <mergeCell ref="B184:B187"/>
    <mergeCell ref="B217:B219"/>
    <mergeCell ref="B196:B198"/>
    <mergeCell ref="B200:B202"/>
    <mergeCell ref="B132:B136"/>
    <mergeCell ref="B137:B141"/>
    <mergeCell ref="B142:B145"/>
    <mergeCell ref="B146:B149"/>
    <mergeCell ref="B150:B153"/>
    <mergeCell ref="B179:B182"/>
    <mergeCell ref="B121:B124"/>
    <mergeCell ref="B7:B11"/>
    <mergeCell ref="B40:B45"/>
    <mergeCell ref="B46:B50"/>
    <mergeCell ref="B51:B54"/>
    <mergeCell ref="B89:B95"/>
    <mergeCell ref="B96:B100"/>
    <mergeCell ref="B101:B105"/>
    <mergeCell ref="B106:B109"/>
    <mergeCell ref="B110:B114"/>
    <mergeCell ref="B115:B118"/>
    <mergeCell ref="B58:B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view="pageBreakPreview" zoomScaleNormal="100" zoomScaleSheetLayoutView="100" workbookViewId="0">
      <selection activeCell="B20" sqref="B20"/>
    </sheetView>
  </sheetViews>
  <sheetFormatPr baseColWidth="10" defaultRowHeight="14.5" x14ac:dyDescent="0.35"/>
  <cols>
    <col min="1" max="1" width="33.54296875" customWidth="1"/>
  </cols>
  <sheetData>
    <row r="1" spans="1:8" s="5" customFormat="1" x14ac:dyDescent="0.35">
      <c r="B1" s="6" t="s">
        <v>198</v>
      </c>
      <c r="C1" s="5" t="s">
        <v>199</v>
      </c>
      <c r="D1" s="5" t="s">
        <v>181</v>
      </c>
      <c r="E1" s="4"/>
      <c r="F1" s="4"/>
      <c r="G1" s="4"/>
      <c r="H1" s="4"/>
    </row>
    <row r="2" spans="1:8" x14ac:dyDescent="0.35">
      <c r="A2" t="s">
        <v>188</v>
      </c>
      <c r="B2" s="2">
        <v>8</v>
      </c>
      <c r="C2">
        <v>24</v>
      </c>
      <c r="D2">
        <f>B2*C2</f>
        <v>192</v>
      </c>
    </row>
    <row r="3" spans="1:8" x14ac:dyDescent="0.35">
      <c r="A3" t="s">
        <v>189</v>
      </c>
      <c r="B3" s="2">
        <v>10</v>
      </c>
      <c r="C3">
        <v>48</v>
      </c>
      <c r="D3">
        <f>B3*C3</f>
        <v>480</v>
      </c>
    </row>
    <row r="4" spans="1:8" x14ac:dyDescent="0.35">
      <c r="A4" t="s">
        <v>190</v>
      </c>
      <c r="B4" s="2">
        <v>10</v>
      </c>
      <c r="C4">
        <v>48</v>
      </c>
      <c r="D4">
        <f t="shared" ref="D4:D11" si="0">B4*C4</f>
        <v>480</v>
      </c>
    </row>
    <row r="5" spans="1:8" x14ac:dyDescent="0.35">
      <c r="A5" t="s">
        <v>191</v>
      </c>
      <c r="B5" s="2">
        <v>8</v>
      </c>
      <c r="C5">
        <v>33</v>
      </c>
      <c r="D5">
        <f t="shared" si="0"/>
        <v>264</v>
      </c>
    </row>
    <row r="6" spans="1:8" x14ac:dyDescent="0.35">
      <c r="A6" t="s">
        <v>192</v>
      </c>
      <c r="B6" s="2">
        <v>6</v>
      </c>
      <c r="C6">
        <v>15</v>
      </c>
      <c r="D6">
        <f t="shared" si="0"/>
        <v>90</v>
      </c>
    </row>
    <row r="7" spans="1:8" x14ac:dyDescent="0.35">
      <c r="A7" t="s">
        <v>193</v>
      </c>
      <c r="B7" s="2">
        <v>8</v>
      </c>
      <c r="C7">
        <v>24</v>
      </c>
      <c r="D7">
        <f t="shared" si="0"/>
        <v>192</v>
      </c>
    </row>
    <row r="8" spans="1:8" x14ac:dyDescent="0.35">
      <c r="A8" t="s">
        <v>194</v>
      </c>
      <c r="B8" s="2">
        <v>8</v>
      </c>
      <c r="C8">
        <v>33</v>
      </c>
      <c r="D8">
        <f t="shared" si="0"/>
        <v>264</v>
      </c>
    </row>
    <row r="9" spans="1:8" x14ac:dyDescent="0.35">
      <c r="A9" t="s">
        <v>195</v>
      </c>
      <c r="B9" s="2">
        <v>7</v>
      </c>
      <c r="C9">
        <v>30</v>
      </c>
      <c r="D9">
        <f t="shared" si="0"/>
        <v>210</v>
      </c>
    </row>
    <row r="10" spans="1:8" x14ac:dyDescent="0.35">
      <c r="A10" t="s">
        <v>196</v>
      </c>
      <c r="B10" s="2">
        <v>7</v>
      </c>
      <c r="C10">
        <v>24</v>
      </c>
      <c r="D10">
        <f t="shared" si="0"/>
        <v>168</v>
      </c>
    </row>
    <row r="11" spans="1:8" x14ac:dyDescent="0.35">
      <c r="A11" t="s">
        <v>197</v>
      </c>
      <c r="B11" s="2">
        <v>6</v>
      </c>
      <c r="C11">
        <v>21</v>
      </c>
      <c r="D11">
        <f t="shared" si="0"/>
        <v>126</v>
      </c>
    </row>
    <row r="13" spans="1:8" x14ac:dyDescent="0.35">
      <c r="D13">
        <f>SUM(D2:D12)</f>
        <v>2466</v>
      </c>
    </row>
    <row r="16" spans="1:8" x14ac:dyDescent="0.35">
      <c r="A16" t="s">
        <v>201</v>
      </c>
      <c r="B16" t="s">
        <v>202</v>
      </c>
    </row>
    <row r="17" spans="1:2" x14ac:dyDescent="0.35">
      <c r="A17" t="s">
        <v>200</v>
      </c>
      <c r="B17" t="s">
        <v>205</v>
      </c>
    </row>
    <row r="18" spans="1:2" x14ac:dyDescent="0.35">
      <c r="A18" t="s">
        <v>203</v>
      </c>
      <c r="B18" t="s">
        <v>206</v>
      </c>
    </row>
    <row r="19" spans="1:2" x14ac:dyDescent="0.35">
      <c r="A19" t="s">
        <v>204</v>
      </c>
      <c r="B19" t="s">
        <v>240</v>
      </c>
    </row>
    <row r="20" spans="1:2" x14ac:dyDescent="0.35">
      <c r="A20" t="s">
        <v>207</v>
      </c>
      <c r="B20" t="s">
        <v>208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MSR</vt:lpstr>
      <vt:lpstr>Label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</dc:creator>
  <cp:lastModifiedBy>Jean MIchel Mas</cp:lastModifiedBy>
  <dcterms:created xsi:type="dcterms:W3CDTF">2019-01-17T10:36:56Z</dcterms:created>
  <dcterms:modified xsi:type="dcterms:W3CDTF">2019-04-22T14:17:07Z</dcterms:modified>
</cp:coreProperties>
</file>